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0" yWindow="30" windowWidth="38100" windowHeight="20840"/>
  </bookViews>
  <sheets>
    <sheet name="Positionspreise" sheetId="1" r:id="rId1"/>
    <sheet name="Projektdaten" sheetId="2" r:id="rId2"/>
    <sheet name="Nachlässe" sheetId="3" r:id="rId3"/>
    <sheet name="Bieterlücken" sheetId="4" r:id="rId4"/>
    <sheet name="Zusammenstellung" sheetId="5" r:id="rId5"/>
  </sheets>
  <calcPr calcId="145621"/>
</workbook>
</file>

<file path=xl/calcChain.xml><?xml version="1.0" encoding="utf-8"?>
<calcChain xmlns="http://schemas.openxmlformats.org/spreadsheetml/2006/main">
  <c r="C9" i="5" l="1"/>
  <c r="C8" i="5"/>
  <c r="C7" i="5"/>
  <c r="C5" i="5"/>
  <c r="C4" i="5"/>
  <c r="C3" i="5"/>
  <c r="C2" i="5"/>
  <c r="K263" i="1"/>
  <c r="L2" i="1" s="1"/>
  <c r="J375" i="1"/>
  <c r="I375" i="1"/>
  <c r="J374" i="1"/>
  <c r="I374" i="1"/>
  <c r="J373" i="1"/>
  <c r="I373" i="1"/>
  <c r="J372" i="1"/>
  <c r="I372" i="1"/>
  <c r="J371" i="1"/>
  <c r="I371" i="1"/>
  <c r="J370" i="1"/>
  <c r="I370" i="1"/>
  <c r="J369" i="1"/>
  <c r="I369" i="1"/>
  <c r="J367" i="1"/>
  <c r="I367" i="1"/>
  <c r="J366" i="1"/>
  <c r="I366" i="1"/>
  <c r="J365" i="1"/>
  <c r="I365" i="1"/>
  <c r="J364" i="1"/>
  <c r="I364" i="1"/>
  <c r="J362" i="1"/>
  <c r="I362" i="1"/>
  <c r="J361" i="1"/>
  <c r="I361" i="1"/>
  <c r="J359" i="1"/>
  <c r="I359" i="1"/>
  <c r="J358" i="1"/>
  <c r="I358" i="1"/>
  <c r="J357" i="1"/>
  <c r="I357" i="1"/>
  <c r="J355" i="1"/>
  <c r="I355" i="1"/>
  <c r="J354" i="1"/>
  <c r="I354" i="1"/>
  <c r="J353" i="1"/>
  <c r="I353" i="1"/>
  <c r="J351" i="1"/>
  <c r="I351" i="1"/>
  <c r="J350" i="1"/>
  <c r="I350" i="1"/>
  <c r="J349" i="1"/>
  <c r="I349" i="1"/>
  <c r="J347" i="1"/>
  <c r="I347" i="1"/>
  <c r="J346" i="1"/>
  <c r="I346" i="1"/>
  <c r="J345" i="1"/>
  <c r="I345" i="1"/>
  <c r="J343" i="1"/>
  <c r="I343" i="1"/>
  <c r="J342" i="1"/>
  <c r="I342" i="1"/>
  <c r="J341" i="1"/>
  <c r="I341" i="1"/>
  <c r="J340" i="1"/>
  <c r="I340" i="1"/>
  <c r="J339" i="1"/>
  <c r="I339" i="1"/>
  <c r="J338" i="1"/>
  <c r="I338" i="1"/>
  <c r="J337" i="1"/>
  <c r="I337" i="1"/>
  <c r="J336" i="1"/>
  <c r="I336" i="1"/>
  <c r="J335" i="1"/>
  <c r="I335" i="1"/>
  <c r="J334" i="1"/>
  <c r="I334" i="1"/>
  <c r="J332" i="1"/>
  <c r="I332" i="1"/>
  <c r="J331" i="1"/>
  <c r="I331" i="1"/>
  <c r="J330" i="1"/>
  <c r="I330" i="1"/>
  <c r="J329" i="1"/>
  <c r="I329" i="1"/>
  <c r="J328" i="1"/>
  <c r="I328" i="1"/>
  <c r="J327" i="1"/>
  <c r="I327" i="1"/>
  <c r="J326" i="1"/>
  <c r="I326" i="1"/>
  <c r="J325" i="1"/>
  <c r="I325" i="1"/>
  <c r="J324" i="1"/>
  <c r="I324" i="1"/>
  <c r="J323" i="1"/>
  <c r="I323" i="1"/>
  <c r="J322" i="1"/>
  <c r="I322" i="1"/>
  <c r="J321" i="1"/>
  <c r="I321" i="1"/>
  <c r="J320" i="1"/>
  <c r="I320" i="1"/>
  <c r="J319" i="1"/>
  <c r="I319" i="1"/>
  <c r="J318" i="1"/>
  <c r="I318" i="1"/>
  <c r="J317" i="1"/>
  <c r="I317" i="1"/>
  <c r="J316" i="1"/>
  <c r="I316" i="1"/>
  <c r="J315" i="1"/>
  <c r="I315" i="1"/>
  <c r="J313" i="1"/>
  <c r="I313" i="1"/>
  <c r="J312" i="1"/>
  <c r="I312" i="1"/>
  <c r="J311" i="1"/>
  <c r="I311" i="1"/>
  <c r="J310" i="1"/>
  <c r="I310" i="1"/>
  <c r="J309" i="1"/>
  <c r="I309" i="1"/>
  <c r="J308" i="1"/>
  <c r="I308" i="1"/>
  <c r="J307" i="1"/>
  <c r="I307" i="1"/>
  <c r="J306" i="1"/>
  <c r="I306" i="1"/>
  <c r="J305" i="1"/>
  <c r="I305" i="1"/>
  <c r="J304" i="1"/>
  <c r="I304" i="1"/>
  <c r="J303" i="1"/>
  <c r="I303" i="1"/>
  <c r="J302" i="1"/>
  <c r="I302" i="1"/>
  <c r="J300" i="1"/>
  <c r="I300" i="1"/>
  <c r="J299" i="1"/>
  <c r="I299" i="1"/>
  <c r="J298" i="1"/>
  <c r="I298" i="1"/>
  <c r="J297" i="1"/>
  <c r="I297" i="1"/>
  <c r="J296" i="1"/>
  <c r="I296" i="1"/>
  <c r="J294" i="1"/>
  <c r="I294" i="1"/>
  <c r="J293" i="1"/>
  <c r="I293" i="1"/>
  <c r="J291" i="1"/>
  <c r="I291" i="1"/>
  <c r="J290" i="1"/>
  <c r="I290" i="1"/>
  <c r="J289" i="1"/>
  <c r="I289" i="1"/>
  <c r="J288" i="1"/>
  <c r="I288" i="1"/>
  <c r="J287" i="1"/>
  <c r="I287" i="1"/>
  <c r="J286" i="1"/>
  <c r="I286" i="1"/>
  <c r="J285" i="1"/>
  <c r="I285" i="1"/>
  <c r="J284" i="1"/>
  <c r="I284" i="1"/>
  <c r="J283" i="1"/>
  <c r="I283" i="1"/>
  <c r="J282" i="1"/>
  <c r="I282" i="1"/>
  <c r="J280" i="1"/>
  <c r="I280" i="1"/>
  <c r="J279" i="1"/>
  <c r="I279" i="1"/>
  <c r="J278" i="1"/>
  <c r="I278" i="1"/>
  <c r="J277" i="1"/>
  <c r="I277" i="1"/>
  <c r="J276" i="1"/>
  <c r="I276" i="1"/>
  <c r="J275" i="1"/>
  <c r="I275" i="1"/>
  <c r="J274" i="1"/>
  <c r="I274" i="1"/>
  <c r="J273" i="1"/>
  <c r="I273" i="1"/>
  <c r="J271" i="1"/>
  <c r="I271" i="1"/>
  <c r="J270" i="1"/>
  <c r="I270" i="1"/>
  <c r="J269" i="1"/>
  <c r="I269" i="1"/>
  <c r="J268" i="1"/>
  <c r="I268" i="1"/>
  <c r="J267" i="1"/>
  <c r="I267" i="1"/>
  <c r="J265" i="1"/>
  <c r="I265" i="1"/>
  <c r="K146" i="1"/>
  <c r="J262" i="1"/>
  <c r="I262" i="1"/>
  <c r="J261" i="1"/>
  <c r="I261" i="1"/>
  <c r="J260" i="1"/>
  <c r="I260" i="1"/>
  <c r="J259" i="1"/>
  <c r="I259" i="1"/>
  <c r="J257" i="1"/>
  <c r="I257" i="1"/>
  <c r="J256" i="1"/>
  <c r="I256" i="1"/>
  <c r="J255" i="1"/>
  <c r="I255" i="1"/>
  <c r="J254" i="1"/>
  <c r="I254" i="1"/>
  <c r="J252" i="1"/>
  <c r="I252" i="1"/>
  <c r="J251" i="1"/>
  <c r="I251" i="1"/>
  <c r="J249" i="1"/>
  <c r="I249" i="1"/>
  <c r="J248" i="1"/>
  <c r="I248" i="1"/>
  <c r="J247" i="1"/>
  <c r="I247" i="1"/>
  <c r="J246" i="1"/>
  <c r="I246" i="1"/>
  <c r="J244" i="1"/>
  <c r="I244" i="1"/>
  <c r="J243" i="1"/>
  <c r="I243" i="1"/>
  <c r="J242" i="1"/>
  <c r="I242" i="1"/>
  <c r="J240" i="1"/>
  <c r="I240" i="1"/>
  <c r="J239" i="1"/>
  <c r="I239" i="1"/>
  <c r="J238" i="1"/>
  <c r="I238" i="1"/>
  <c r="J236" i="1"/>
  <c r="I236" i="1"/>
  <c r="J235" i="1"/>
  <c r="I235" i="1"/>
  <c r="J234" i="1"/>
  <c r="I234" i="1"/>
  <c r="J233" i="1"/>
  <c r="I233" i="1"/>
  <c r="J232" i="1"/>
  <c r="I232" i="1"/>
  <c r="J230" i="1"/>
  <c r="I230" i="1"/>
  <c r="J229" i="1"/>
  <c r="I229" i="1"/>
  <c r="J228" i="1"/>
  <c r="I228" i="1"/>
  <c r="J227" i="1"/>
  <c r="I227" i="1"/>
  <c r="J226" i="1"/>
  <c r="I226" i="1"/>
  <c r="J225" i="1"/>
  <c r="I225" i="1"/>
  <c r="J224" i="1"/>
  <c r="I224" i="1"/>
  <c r="J223" i="1"/>
  <c r="I223" i="1"/>
  <c r="J222" i="1"/>
  <c r="I222" i="1"/>
  <c r="J220" i="1"/>
  <c r="I220" i="1"/>
  <c r="J219" i="1"/>
  <c r="I219" i="1"/>
  <c r="J218" i="1"/>
  <c r="I218" i="1"/>
  <c r="J217" i="1"/>
  <c r="I217" i="1"/>
  <c r="J216" i="1"/>
  <c r="I216" i="1"/>
  <c r="J215" i="1"/>
  <c r="I215" i="1"/>
  <c r="J213" i="1"/>
  <c r="I213" i="1"/>
  <c r="J212" i="1"/>
  <c r="I212" i="1"/>
  <c r="J211" i="1"/>
  <c r="I211" i="1"/>
  <c r="J209" i="1"/>
  <c r="I209" i="1"/>
  <c r="J208" i="1"/>
  <c r="I208" i="1"/>
  <c r="J206" i="1"/>
  <c r="I206" i="1"/>
  <c r="J205" i="1"/>
  <c r="I205" i="1"/>
  <c r="J204" i="1"/>
  <c r="I204" i="1"/>
  <c r="J203" i="1"/>
  <c r="I203" i="1"/>
  <c r="J202" i="1"/>
  <c r="I202" i="1"/>
  <c r="J201" i="1"/>
  <c r="I201" i="1"/>
  <c r="J199" i="1"/>
  <c r="I199" i="1"/>
  <c r="J198" i="1"/>
  <c r="I198" i="1"/>
  <c r="J197" i="1"/>
  <c r="I197" i="1"/>
  <c r="J196" i="1"/>
  <c r="I196" i="1"/>
  <c r="J195" i="1"/>
  <c r="I195" i="1"/>
  <c r="J194" i="1"/>
  <c r="I194" i="1"/>
  <c r="J193" i="1"/>
  <c r="I193" i="1"/>
  <c r="J192" i="1"/>
  <c r="I192" i="1"/>
  <c r="J191" i="1"/>
  <c r="I191" i="1"/>
  <c r="J190" i="1"/>
  <c r="I190" i="1"/>
  <c r="J189" i="1"/>
  <c r="I189" i="1"/>
  <c r="J188" i="1"/>
  <c r="I188" i="1"/>
  <c r="J187" i="1"/>
  <c r="I187" i="1"/>
  <c r="J186" i="1"/>
  <c r="I186" i="1"/>
  <c r="J185" i="1"/>
  <c r="I185" i="1"/>
  <c r="J183" i="1"/>
  <c r="I183" i="1"/>
  <c r="J182" i="1"/>
  <c r="I182" i="1"/>
  <c r="J181" i="1"/>
  <c r="I181" i="1"/>
  <c r="J180" i="1"/>
  <c r="I180" i="1"/>
  <c r="J179" i="1"/>
  <c r="I179" i="1"/>
  <c r="J178" i="1"/>
  <c r="I178" i="1"/>
  <c r="J177" i="1"/>
  <c r="I177" i="1"/>
  <c r="J176" i="1"/>
  <c r="I176" i="1"/>
  <c r="J174" i="1"/>
  <c r="I174" i="1"/>
  <c r="J172" i="1"/>
  <c r="I172" i="1"/>
  <c r="J170" i="1"/>
  <c r="I170" i="1"/>
  <c r="J169" i="1"/>
  <c r="I169" i="1"/>
  <c r="J168" i="1"/>
  <c r="I168" i="1"/>
  <c r="J167" i="1"/>
  <c r="I167" i="1"/>
  <c r="J166" i="1"/>
  <c r="I166" i="1"/>
  <c r="J165" i="1"/>
  <c r="I165" i="1"/>
  <c r="J164" i="1"/>
  <c r="I164" i="1"/>
  <c r="J163" i="1"/>
  <c r="I163" i="1"/>
  <c r="J162" i="1"/>
  <c r="I162" i="1"/>
  <c r="J161" i="1"/>
  <c r="I161" i="1"/>
  <c r="J160" i="1"/>
  <c r="I160" i="1"/>
  <c r="J159" i="1"/>
  <c r="I159" i="1"/>
  <c r="J158" i="1"/>
  <c r="I158" i="1"/>
  <c r="J156" i="1"/>
  <c r="I156" i="1"/>
  <c r="J155" i="1"/>
  <c r="I155" i="1"/>
  <c r="J154" i="1"/>
  <c r="I154" i="1"/>
  <c r="J153" i="1"/>
  <c r="I153" i="1"/>
  <c r="J152" i="1"/>
  <c r="I152" i="1"/>
  <c r="J151" i="1"/>
  <c r="I151" i="1"/>
  <c r="J150" i="1"/>
  <c r="I150" i="1"/>
  <c r="J149" i="1"/>
  <c r="I149" i="1"/>
  <c r="J148" i="1"/>
  <c r="I148" i="1"/>
  <c r="K3" i="1"/>
  <c r="J145" i="1"/>
  <c r="I145" i="1"/>
  <c r="J144" i="1"/>
  <c r="I144" i="1"/>
  <c r="J143" i="1"/>
  <c r="I143" i="1"/>
  <c r="J142" i="1"/>
  <c r="I142" i="1"/>
  <c r="J141" i="1"/>
  <c r="I141" i="1"/>
  <c r="J140" i="1"/>
  <c r="I140" i="1"/>
  <c r="J139" i="1"/>
  <c r="I139" i="1"/>
  <c r="J137" i="1"/>
  <c r="I137" i="1"/>
  <c r="J136" i="1"/>
  <c r="I136" i="1"/>
  <c r="J135" i="1"/>
  <c r="I135" i="1"/>
  <c r="J134" i="1"/>
  <c r="I134" i="1"/>
  <c r="J132" i="1"/>
  <c r="I132" i="1"/>
  <c r="J131" i="1"/>
  <c r="I131" i="1"/>
  <c r="J129" i="1"/>
  <c r="I129" i="1"/>
  <c r="J128" i="1"/>
  <c r="I128" i="1"/>
  <c r="J127" i="1"/>
  <c r="I127" i="1"/>
  <c r="J125" i="1"/>
  <c r="I125" i="1"/>
  <c r="J124" i="1"/>
  <c r="I124" i="1"/>
  <c r="J123" i="1"/>
  <c r="I123" i="1"/>
  <c r="J122" i="1"/>
  <c r="I122" i="1"/>
  <c r="J120" i="1"/>
  <c r="I120" i="1"/>
  <c r="J119" i="1"/>
  <c r="I119" i="1"/>
  <c r="J118" i="1"/>
  <c r="I118" i="1"/>
  <c r="J116" i="1"/>
  <c r="I116" i="1"/>
  <c r="J115" i="1"/>
  <c r="I115" i="1"/>
  <c r="J114" i="1"/>
  <c r="I114" i="1"/>
  <c r="J112" i="1"/>
  <c r="I112" i="1"/>
  <c r="J111" i="1"/>
  <c r="I111" i="1"/>
  <c r="J110" i="1"/>
  <c r="I110" i="1"/>
  <c r="J109" i="1"/>
  <c r="I109" i="1"/>
  <c r="J108" i="1"/>
  <c r="I108" i="1"/>
  <c r="J106" i="1"/>
  <c r="I106" i="1"/>
  <c r="J105" i="1"/>
  <c r="I105" i="1"/>
  <c r="J104" i="1"/>
  <c r="I104" i="1"/>
  <c r="J103" i="1"/>
  <c r="I103" i="1"/>
  <c r="J102" i="1"/>
  <c r="I102" i="1"/>
  <c r="J101" i="1"/>
  <c r="I101" i="1"/>
  <c r="J100" i="1"/>
  <c r="I100" i="1"/>
  <c r="J99" i="1"/>
  <c r="I99" i="1"/>
  <c r="J98" i="1"/>
  <c r="I98" i="1"/>
  <c r="J96" i="1"/>
  <c r="I96" i="1"/>
  <c r="J95" i="1"/>
  <c r="I95" i="1"/>
  <c r="J94" i="1"/>
  <c r="I94" i="1"/>
  <c r="J93" i="1"/>
  <c r="I93" i="1"/>
  <c r="J92" i="1"/>
  <c r="I92" i="1"/>
  <c r="J91" i="1"/>
  <c r="I91" i="1"/>
  <c r="J89" i="1"/>
  <c r="I89" i="1"/>
  <c r="J88" i="1"/>
  <c r="I88" i="1"/>
  <c r="J87" i="1"/>
  <c r="I87" i="1"/>
  <c r="J85" i="1"/>
  <c r="I85" i="1"/>
  <c r="J84" i="1"/>
  <c r="I84" i="1"/>
  <c r="J82" i="1"/>
  <c r="I82" i="1"/>
  <c r="J81" i="1"/>
  <c r="I81" i="1"/>
  <c r="J80" i="1"/>
  <c r="I80" i="1"/>
  <c r="J79" i="1"/>
  <c r="I79" i="1"/>
  <c r="J78" i="1"/>
  <c r="I78" i="1"/>
  <c r="J77" i="1"/>
  <c r="I77" i="1"/>
  <c r="J75" i="1"/>
  <c r="I75" i="1"/>
  <c r="J74" i="1"/>
  <c r="I74" i="1"/>
  <c r="J73" i="1"/>
  <c r="I73" i="1"/>
  <c r="J72" i="1"/>
  <c r="I72" i="1"/>
  <c r="J71" i="1"/>
  <c r="I71" i="1"/>
  <c r="J70" i="1"/>
  <c r="I70" i="1"/>
  <c r="J69" i="1"/>
  <c r="I69" i="1"/>
  <c r="J68" i="1"/>
  <c r="I68" i="1"/>
  <c r="J66" i="1"/>
  <c r="I66" i="1"/>
  <c r="J65" i="1"/>
  <c r="I65" i="1"/>
  <c r="J64" i="1"/>
  <c r="I64" i="1"/>
  <c r="J63" i="1"/>
  <c r="I63" i="1"/>
  <c r="J61" i="1"/>
  <c r="I61" i="1"/>
  <c r="J59" i="1"/>
  <c r="I59" i="1"/>
  <c r="J58" i="1"/>
  <c r="I58" i="1"/>
  <c r="J56" i="1"/>
  <c r="I56" i="1"/>
  <c r="J55" i="1"/>
  <c r="I55" i="1"/>
  <c r="J54" i="1"/>
  <c r="I54" i="1"/>
  <c r="J53" i="1"/>
  <c r="I53" i="1"/>
  <c r="J52" i="1"/>
  <c r="I52" i="1"/>
  <c r="J51" i="1"/>
  <c r="I51" i="1"/>
  <c r="J50" i="1"/>
  <c r="I50" i="1"/>
  <c r="J49" i="1"/>
  <c r="I49" i="1"/>
  <c r="J48" i="1"/>
  <c r="I48" i="1"/>
  <c r="J47" i="1"/>
  <c r="I47" i="1"/>
  <c r="J46" i="1"/>
  <c r="I46" i="1"/>
  <c r="J45" i="1"/>
  <c r="I45" i="1"/>
  <c r="J44" i="1"/>
  <c r="I44" i="1"/>
  <c r="J43" i="1"/>
  <c r="I43" i="1"/>
  <c r="J42" i="1"/>
  <c r="I42" i="1"/>
  <c r="J41" i="1"/>
  <c r="I41" i="1"/>
  <c r="J40" i="1"/>
  <c r="I40" i="1"/>
  <c r="J39" i="1"/>
  <c r="I39" i="1"/>
  <c r="J38" i="1"/>
  <c r="I38" i="1"/>
  <c r="J37" i="1"/>
  <c r="I37" i="1"/>
  <c r="J36" i="1"/>
  <c r="I36" i="1"/>
  <c r="J34" i="1"/>
  <c r="I34" i="1"/>
  <c r="J33" i="1"/>
  <c r="I33" i="1"/>
  <c r="J32" i="1"/>
  <c r="I32" i="1"/>
  <c r="J31" i="1"/>
  <c r="I31" i="1"/>
  <c r="J30" i="1"/>
  <c r="I30" i="1"/>
  <c r="J29" i="1"/>
  <c r="I29" i="1"/>
  <c r="J28" i="1"/>
  <c r="I28" i="1"/>
  <c r="J27" i="1"/>
  <c r="I27" i="1"/>
  <c r="J26" i="1"/>
  <c r="I26" i="1"/>
  <c r="J25" i="1"/>
  <c r="I25" i="1"/>
  <c r="J24" i="1"/>
  <c r="I24" i="1"/>
  <c r="J23" i="1"/>
  <c r="I23" i="1"/>
  <c r="J22" i="1"/>
  <c r="I22" i="1"/>
  <c r="J21" i="1"/>
  <c r="I21" i="1"/>
  <c r="J20" i="1"/>
  <c r="I20" i="1"/>
  <c r="J19" i="1"/>
  <c r="I19" i="1"/>
  <c r="J18" i="1"/>
  <c r="I18" i="1"/>
  <c r="J17" i="1"/>
  <c r="I17" i="1"/>
  <c r="J16" i="1"/>
  <c r="I16" i="1"/>
  <c r="J15" i="1"/>
  <c r="I15" i="1"/>
  <c r="J13" i="1"/>
  <c r="I13" i="1"/>
  <c r="J12" i="1"/>
  <c r="I12" i="1"/>
  <c r="J11" i="1"/>
  <c r="I11" i="1"/>
  <c r="J10" i="1"/>
  <c r="I10" i="1"/>
  <c r="J9" i="1"/>
  <c r="I9" i="1"/>
  <c r="J8" i="1"/>
  <c r="I8" i="1"/>
  <c r="J7" i="1"/>
  <c r="I7" i="1"/>
  <c r="J6" i="1"/>
  <c r="I6" i="1"/>
  <c r="J5" i="1"/>
  <c r="I5" i="1"/>
</calcChain>
</file>

<file path=xl/sharedStrings.xml><?xml version="1.0" encoding="utf-8"?>
<sst xmlns="http://schemas.openxmlformats.org/spreadsheetml/2006/main" count="2031" uniqueCount="1365">
  <si>
    <t>LV Code</t>
  </si>
  <si>
    <t>AVAAG\HB-021+ABK-018\KLH</t>
  </si>
  <si>
    <t>LV Bezeichnung</t>
  </si>
  <si>
    <t>Ausschreibungstexte KLH®</t>
  </si>
  <si>
    <t>Vorhaben</t>
  </si>
  <si>
    <t>Ergänzungen zur StLB-HB-022</t>
  </si>
  <si>
    <t>Auftraggeber</t>
  </si>
  <si>
    <t>KLH Massivholz GmbH</t>
  </si>
  <si>
    <t>Angebotsfrist</t>
  </si>
  <si>
    <t>Kontaktdaten Bieter</t>
  </si>
  <si>
    <t>Kontaktperson</t>
  </si>
  <si>
    <t>Firma</t>
  </si>
  <si>
    <t>Vorname</t>
  </si>
  <si>
    <t>Firmenname</t>
  </si>
  <si>
    <t>Nachname</t>
  </si>
  <si>
    <t>Strasse</t>
  </si>
  <si>
    <t>Land</t>
  </si>
  <si>
    <t>PLZ</t>
  </si>
  <si>
    <t>Ort</t>
  </si>
  <si>
    <t>Telefon</t>
  </si>
  <si>
    <t>Fax</t>
  </si>
  <si>
    <t>E-mail</t>
  </si>
  <si>
    <t>WWW</t>
  </si>
  <si>
    <t>Zusatzinfo</t>
  </si>
  <si>
    <t>LV Aufschläge/Nachlässe</t>
  </si>
  <si>
    <t>Wert(%)</t>
  </si>
  <si>
    <t>Gesamt LV Aufschlag/Nachlass</t>
  </si>
  <si>
    <t>Skonto</t>
  </si>
  <si>
    <t>Gruppennaufschläge/ -nachlässe</t>
  </si>
  <si>
    <t>Gruppe</t>
  </si>
  <si>
    <t>Stichwort</t>
  </si>
  <si>
    <t>36</t>
  </si>
  <si>
    <t>Holzbau</t>
  </si>
  <si>
    <t>36.X1  Z</t>
  </si>
  <si>
    <t>Rohbau.-E.Holzmassivdecke Brettsperrholz (KLH® - CLT)</t>
  </si>
  <si>
    <t>36.X2  Z</t>
  </si>
  <si>
    <t>Rohbau.-E.Holzmassivwand Brettsperrholz (KLH® - CLT)</t>
  </si>
  <si>
    <t>36.X3  Z</t>
  </si>
  <si>
    <t>Rohbau.-E.Rippendecke BSP-BSH (KLH®-Rippenelement)</t>
  </si>
  <si>
    <t>Position</t>
  </si>
  <si>
    <t>Typ</t>
  </si>
  <si>
    <t>Nummer</t>
  </si>
  <si>
    <t>36.X101A  Z</t>
  </si>
  <si>
    <t>Bo</t>
  </si>
  <si>
    <t>36.X101B  Z</t>
  </si>
  <si>
    <t>36.X101C  Z</t>
  </si>
  <si>
    <t>36.X101D  Z</t>
  </si>
  <si>
    <t>36.X101E  Z</t>
  </si>
  <si>
    <t>36.X101F  Z</t>
  </si>
  <si>
    <t>36.X101G  Z</t>
  </si>
  <si>
    <t>36.X101H  Z</t>
  </si>
  <si>
    <t>36.X101I  Z</t>
  </si>
  <si>
    <t>36.X102A  Z</t>
  </si>
  <si>
    <t>36.X102B  Z</t>
  </si>
  <si>
    <t>36.X102C  Z</t>
  </si>
  <si>
    <t>36.X102D  Z</t>
  </si>
  <si>
    <t>36.X102E  Z</t>
  </si>
  <si>
    <t>36.X102F  Z</t>
  </si>
  <si>
    <t>36.X102G  Z</t>
  </si>
  <si>
    <t>36.X102H  Z</t>
  </si>
  <si>
    <t>36.X102I  Z</t>
  </si>
  <si>
    <t>36.X102J  Z</t>
  </si>
  <si>
    <t>36.X102K  Z</t>
  </si>
  <si>
    <t>36.X102L  Z</t>
  </si>
  <si>
    <t>36.X102M  Z</t>
  </si>
  <si>
    <t>36.X102N  Z</t>
  </si>
  <si>
    <t>36.X102O  Z</t>
  </si>
  <si>
    <t>36.X102P  Z</t>
  </si>
  <si>
    <t>36.X102Q  Z</t>
  </si>
  <si>
    <t>36.X102R  Z</t>
  </si>
  <si>
    <t>36.X102S  Z</t>
  </si>
  <si>
    <t>36.X102T  Z</t>
  </si>
  <si>
    <t>36.X103A  Z</t>
  </si>
  <si>
    <t>36.X103B  Z</t>
  </si>
  <si>
    <t>36.X103C  Z</t>
  </si>
  <si>
    <t>36.X103D  Z</t>
  </si>
  <si>
    <t>36.X103E  Z</t>
  </si>
  <si>
    <t>36.X103F  Z</t>
  </si>
  <si>
    <t>36.X103G  Z</t>
  </si>
  <si>
    <t>36.X103H  Z</t>
  </si>
  <si>
    <t>36.X103I  Z</t>
  </si>
  <si>
    <t>36.X103J  Z</t>
  </si>
  <si>
    <t>36.X103K  Z</t>
  </si>
  <si>
    <t>36.X103L  Z</t>
  </si>
  <si>
    <t>36.X103M  Z</t>
  </si>
  <si>
    <t>36.X103N  Z</t>
  </si>
  <si>
    <t>36.X103O  Z</t>
  </si>
  <si>
    <t>36.X103P  Z</t>
  </si>
  <si>
    <t>36.X103Q  Z</t>
  </si>
  <si>
    <t>36.X103R  Z</t>
  </si>
  <si>
    <t>36.X103S  Z</t>
  </si>
  <si>
    <t>36.X103T  Z</t>
  </si>
  <si>
    <t>36.X103U  Z</t>
  </si>
  <si>
    <t>36.X104A  Z</t>
  </si>
  <si>
    <t>36.X104B  Z</t>
  </si>
  <si>
    <t>36.X105A  Z</t>
  </si>
  <si>
    <t>36.X111A  Z</t>
  </si>
  <si>
    <t>36.X111B  Z</t>
  </si>
  <si>
    <t>36.X111C  Z</t>
  </si>
  <si>
    <t>36.X111D  Z</t>
  </si>
  <si>
    <t>36.X111E  Z</t>
  </si>
  <si>
    <t>36.X111F  Z</t>
  </si>
  <si>
    <t>36.X111G  Z</t>
  </si>
  <si>
    <t>36.X111H  Z</t>
  </si>
  <si>
    <t>36.X122A  Z</t>
  </si>
  <si>
    <t>36.X122B  Z</t>
  </si>
  <si>
    <t>36.X122C  Z</t>
  </si>
  <si>
    <t>36.X122D  Z</t>
  </si>
  <si>
    <t>36.X201A  Z</t>
  </si>
  <si>
    <t>36.X201B  Z</t>
  </si>
  <si>
    <t>36.X201C  Z</t>
  </si>
  <si>
    <t>36.X201D  Z</t>
  </si>
  <si>
    <t>36.X201E  Z</t>
  </si>
  <si>
    <t>36.X201F  Z</t>
  </si>
  <si>
    <t>36.X201G  Z</t>
  </si>
  <si>
    <t>36.X201H  Z</t>
  </si>
  <si>
    <t>36.X201I  Z</t>
  </si>
  <si>
    <t>36.X202A  Z</t>
  </si>
  <si>
    <t>36.X202B  Z</t>
  </si>
  <si>
    <t>36.X202C  Z</t>
  </si>
  <si>
    <t>36.X202D  Z</t>
  </si>
  <si>
    <t>36.X202E  Z</t>
  </si>
  <si>
    <t>36.X202F  Z</t>
  </si>
  <si>
    <t>36.X202G  Z</t>
  </si>
  <si>
    <t>36.X202H  Z</t>
  </si>
  <si>
    <t>36.X202I  Z</t>
  </si>
  <si>
    <t>36.X202J  Z</t>
  </si>
  <si>
    <t>36.X202K  Z</t>
  </si>
  <si>
    <t>36.X202L  Z</t>
  </si>
  <si>
    <t>36.X202M  Z</t>
  </si>
  <si>
    <t>36.X203A  Z</t>
  </si>
  <si>
    <t>36.X204A  Z</t>
  </si>
  <si>
    <t>36.X211A  Z</t>
  </si>
  <si>
    <t>36.X211B  Z</t>
  </si>
  <si>
    <t>36.X211C  Z</t>
  </si>
  <si>
    <t>36.X211D  Z</t>
  </si>
  <si>
    <t>36.X211E  Z</t>
  </si>
  <si>
    <t>36.X211F  Z</t>
  </si>
  <si>
    <t>36.X211G  Z</t>
  </si>
  <si>
    <t>36.X211I  Z</t>
  </si>
  <si>
    <t>36.X211J  Z</t>
  </si>
  <si>
    <t>36.X211K  Z</t>
  </si>
  <si>
    <t>36.X211L  Z</t>
  </si>
  <si>
    <t>36.X211M  Z</t>
  </si>
  <si>
    <t>36.X211N  Z</t>
  </si>
  <si>
    <t>36.X211O  Z</t>
  </si>
  <si>
    <t>36.X211P  Z</t>
  </si>
  <si>
    <t>36.X222A  Z</t>
  </si>
  <si>
    <t>36.X222B  Z</t>
  </si>
  <si>
    <t>36.X222C  Z</t>
  </si>
  <si>
    <t>36.X222D  Z</t>
  </si>
  <si>
    <t>36.X301A  Z</t>
  </si>
  <si>
    <t>36.X306A  Z</t>
  </si>
  <si>
    <t>36.X306B  Z</t>
  </si>
  <si>
    <t>36.X306C  Z</t>
  </si>
  <si>
    <t>36.X306D  Z</t>
  </si>
  <si>
    <t>36.X306F  Z</t>
  </si>
  <si>
    <t>36.X306G  Z</t>
  </si>
  <si>
    <t>36.X306H  Z</t>
  </si>
  <si>
    <t>36.X306I  Z</t>
  </si>
  <si>
    <t>36.X322A  Z</t>
  </si>
  <si>
    <t>36.X322B  Z</t>
  </si>
  <si>
    <t>36.X322C  Z</t>
  </si>
  <si>
    <t>Langtext</t>
  </si>
  <si>
    <t>Menge</t>
  </si>
  <si>
    <t>Einheit</t>
  </si>
  <si>
    <t>Lohn</t>
  </si>
  <si>
    <t>Sonstiges</t>
  </si>
  <si>
    <t>Einheitspreis</t>
  </si>
  <si>
    <t>Positionspreis</t>
  </si>
  <si>
    <t>ULG - Summe</t>
  </si>
  <si>
    <t>LG - Summe</t>
  </si>
  <si>
    <t>OG - Summe</t>
  </si>
  <si>
    <t>HG - Summe</t>
  </si>
  <si>
    <t>2236.</t>
  </si>
  <si>
    <t>Version 022 (2021-12)_x000D_
 Soweit in Vorbemerkungen oder Positionstexten nicht anders angegeben, gelten für alle Leistungen dieser Gruppe folgende Regelungen:_x000D_
 1. Materialien:_x000D_
 Im Folgenden sind Ausführungen in Fichte bzw. Tanne (Fichte) beschrieben._x000D_
 Wenn nicht anders angegeben, wird Vollholz (VH) verwendet._x000D_
 Vollholz (VH): Für Vollholz gilt eine maximale Einzellänge von 6 m in einer Festigkeitsklasse C 24._x000D_
 Konstruktionsvollholz: Als Konstruktionsvollholz wird keilgezinktes Vollholz gemäß ÖNORM EN 15497, Oberfläche egalisiert (auf Maß gehobelt, mit zulässigen Raustellen) verwendet. Soweit in der Position nicht gesondert angegeben, gelten für Konstruktionsvollholz eine maximale Einzellänge von 13 m, eine maximale Breite von 16 cm und eine maximale Höhe von 28 cm. _x000D_
 Brettschichtholz (BSH): Es wird Brettschichtholz gemäß ÖNORM EN 14080 mit der Festigkeitsklasse GL 24h verwendet. Für Brettschichtholz gilt eine maximale Höhe von 60 cm, eine maximale Breite von 24 cm und eine maximale Einzellänge von 13 m._x000D_
 Brettsperrholz (BSP): Es wird Brettsperrholz mit einer Europäisch technischen Zulassung (ETZ) verwendet. Ausgangsmaterial ist Vollholz C24, E0, mean=11600 N/mm2; Gr, mean=65 N/mm2, fertig abgebunden mit Formatschnitt senkrecht zur Plattenebene._x000D_
 Oriented Strand Board (OSB): Es wird der Plattentyp OSB/3 für tragende Zwecke ungeschliffen und stumpf gestoßen im Feuchtbereich gemäß ÖNORM verwendet. _x000D_
 Spanplatte: Spanplatten, geschliffen, werden für tragende Zwecke im Trockenbereich gemäß ÖNORM verwendet._x000D_
 Mitteldichte Faserplatte (MDF): Plattentyp MDF.LA für tragende Zwecke zur Verwendung im Trockenbereich gemäß ÖNORM._x000D_
 2. Oberflächenqualität:_x000D_
 Die Oberflächen werden gemäß ÖNORM ausgeführt._x000D_
 3. Höhen: _x000D_
 Im Folgenden sind Leistungen bei Höhen von Null bis 3,2 m (b.3,2m) beschrieben. _x000D_
 4. Einkalkulierte Leistungen:_x000D_
 Montagehilfen (z.B. Unterstellungen, Abspannungen)Einbauteile und Verbindungsmittel aus Stahl bis 1 kg je StückDachkonstruktionen mit einer Neigung bis 45° (ausgenommen Mansardendach)</t>
  </si>
  <si>
    <t>2236.X1</t>
  </si>
  <si>
    <t xml:space="preserve">Version: 2021-12_x000D_
 Im Folgenden ist nur das LIEFERN von Holzmassivdecken Brettsperrholz (KLHr - CLT) beschrieben._x000D_
 Die MONTAGE bzw. das VERSETZEN ist in EIGENEN POSITIONEN beschrieben._x000D_
 _x000D_
 1. Leistungen des AG:_x000D_
 Statische Berechnungen einschließlich Detailausbildungen und Konstruktionszeichnungen werden vom AG zur Verfügung gestellt._x000D_
 _x000D_
 2. Einkalkulierte Leistungen:_x000D_
 Folgende Leistungen sind (ergänzend zu den Nebenleistungen gemäß ÖNORM) in die Einheitspreise einkalkuliert._x000D_
 2.1 Das Anfertigen der Werkstattzeichnungen (Fertigungspläne), auch für Einbauteile (bspw. Stahlteile etc.), auf Grund von vom AG beigestellter Ausführungs-, Polier- und Detailpläne ist in die Einheitspreise einkalkuliert._x000D_
 Werkstattzeichnungen werden dem AG zur Freigabe vor Beginn der Produktion innerhalb der zu vereinbarenden Frist übergeben._x000D_
 2.2 LIEFERN beinhaltet:_x000D_
 Verpackung (Schutz) der Brettsperrholzplatten für den Transport, stapelweise abgeplant (Paketverpackung), nicht einzeln foliert, nicht witterungsdicht, keine Lagerverpackung_x000D_
 2.3 In die Einheitspreise einkalkuliert sind:_x000D_
 Einlagematerial (Verbindungsmaterial), das systembedingt während der Montage der Holzmassivdecken Brettsperrholz BSP (KLHr - CLT) zwischen den BSP-Decken oder zwischen der BSP-Decke und der angrenzenden Tragkonstruktion eingelegt/eingebracht werden._x000D_
 der Zuschnitt (Formatschnitt) von Brettsperrholzplatten BSP (KLHr - CLT) gerade/rechtwinkelig in und aus der Plattenebenedie Mindestanzahl der Verbindungsmittel für die Deckenverschraubung gemäß ÖNORM B 1995-1-1 Anhang K.10Die Verantwortung für eine technisch korrekte, fachgemäße Konstruktion und Versetzbarkeit von Brettsperrholz BSP (KLHr - CLT) bleibt beim AN._x000D_
 _x000D_
 3. VERSETZEN beinhaltet:_x000D_
 Nebenleistungen gemäß ÖNORM B 2110 Pkt. 5.4 sowie ÖNORM B 2215 Pkt. 5.4Montagehilfen (z.B. Unterstellungen, Hilfskonstruktionen, Abspannungen)Gerüste für angegebene Höhe, einschließlich erhöhtem Aufwand für Materialtransport und sonstiger ErschwernisseEinbauteile und Verbindungsmittel aus Stahl bis 1 kg je Stück (z.B. Holzbauschrauben zur konstruktiven Verbindung)Einbauteile zur Manipulation, Montage und zum Verbinden von Brettsperrholz BSP (KLHr - CLT) untereinander oder mit der Tragkonstruktion einschließlich der GegenstückeKosten etwaiger durch den AN zu vertretenden Zwischentransporte auf BaustellenGeneigte Verlegung von Brettsperrholz BSP (KLHr - CLT) bis 5° Neigung_x000D_
 4. Höhen bei Versetzen:_x000D_
 Im Folgenden sind Leistungen bei Höhen von Null bis 3,2 m (b.3,2m) beschrieben._x000D_
 Höhen von Null bis über 3,2 m (über 3,2m: Ausschreiberlücke) werden gesondert beschrieben._x000D_
 Höhen werden dabei nach der Unterstellungshöhe bzw. bis zur lichten Höhe der fertigen BSP-Decken (= Untersicht) gemessen._x000D_
 _x000D_
 5. Technische Beschreibung Holzmassivdecken Brettsperrholz BSP (KLHr - CLT):_x000D_
 ProduktGroßformatige Massivholzplatte aus kreuzweise verleimten BrettlamellenProduktbezeichnung / MarkeKreuzlagenholz  (KLHr - CLT)Weitere ProduktbezeichnungBrettsperrholz (BSP), X-Lam, Cross Laminated Timber (CLT)AnwendungKonstruktive Wand-, Decken- und DachelementeDauerhaftigkeitNutzungsklasse 1 und 2 gemäß EN 1995-1-1HolzartenFichte (Kiefer, Tanne, Zirbe und andere Holzarten auf Anfrage)Plattenaufbau3-, 5-, 7- oder mehr Schichten je nach statischer Erfordernis._x000D_
 Der Aufbau einer Holzmassivdecke ist mit Lagendicken (längs[l]-quer[q]-längs[l],..,..,) in mm beschrieben_x000D_
 DQ ... Decklage quer zur Plattenhauptrichtung_x000D_
 DL ... Decklage längs zur Plattenhauptrichtung_x000D_
 LamellenStärke 20 bis 45 mm, technisch getrocknet, gütesortiert und keilgezinkt (mit zusätzlicher interner Sortierung zur Sicherstellung unserer hohen Materialkennwerte)FestigkeitsklasseC24 nach EN 338, ein Anteil von max. 10% C16 ist zulässig (vgl. ETA-06/0138)Verleimungformaldehydfreier PUR-Klebstoff, nach EN 15425 für tragende und nicht tragende Bauteile im Innen- und Außenbereich zugelassenPressdruckmindestens 0,6 N/mm²Holzfeuchte12% (+/-2%) bei AuslieferungMaximalformatLänge 16,50 m / Breite 3,50 m / Stärke bis zu 0,50 mVerrechnungsbreiten2,50 / 2,73 / 2,95 / 3,10 / 3,20 / 3,30 / 3,40 / 3,50 mToleranzen+/- 2 mmOberflächen / QualitätenNichtsicht (NSI) - rein konstruktive Bauteile für nachträgliche Beplankung_x000D_
 Industriesicht (ISI) - sichtbare Bauteile mit mittelmäßiger Einschränkung, nicht empfohlen für den Wohnbereich_x000D_
 Wohnsicht (WSI) - sichtbare Bauteile ohne Einschränkung, speziell für den Wohnbereich geeignet_x000D_
 Die Oberflächen werden gemäß Tabelle 3 der ÖNORM B 2215:2017-12-01 ausgeführt._x000D_
 Gewicht5,5 kN/m3 laut ÖNORM B 1991-1-1:2011 für statische Berechnungen_x000D_
 470 kg/m3 für Bestimmung des Transportgewichtes_x000D_
 Formänderungin Plattenebene 0,02% je % Holzfeuchteänderung _x000D_
 quer zur Plattenebene (in Dickenrichtung) 0,24% je % Holzfeuchteänderung_x000D_
 Wärmeleitfähigkeit? = 0,12 W/(m*K) gemäß EN ISO 10456Wärmekapazitätcp = 1600 J/kg*K) gemäß EN ISO 10456Diffusionswiderstandµ = 300 (trocken) bis 46 (feucht), abhängig von % Holzfeuchtigkeit und LeimfugenanzahlLuftdichtheitKLHr - CLT kann generell als luftdichte Schicht angesetzt werden. Bauteilanschlüsse, Stoßverbindungen, Durchdringungen etc. sind entsprechend abzudichtenBrandverhaltenEuroklasse D-s2, d0Feuerwiderstandgemäß ETA-06/0138_x000D_
 6. Verbindung zwischen Holzmassivdecken Brettsperrholz BSP (KLHr - CLT):_x000D_
 Die Stoßausbildung erfolgt stumpf, mit einer Stoßdeckung durch eine eingelassene Breitenverbindung, Falzbrett aus Holzwerkstoffplatte, oder Stufenfalz, einschließlich Verbindung gemäß ÖNORM B 1995-1-1:2015 Anhang K.10. Falzbrett nicht mitgeliefert (Standard 19mm oder 27mm)._x000D_
 _x000D_
 7. Ausmaß- und Abrechnungsregeln:_x000D_
 Standardverrechnungsbreiten sind 250 cm, 273 cm, 295 cm, 310 cm, 320 cm, 330 cm, 340 cm, 350 cm_x000D_
 Mindestverrechnungsbreite = 250 cm, maximale Verrechnungsbreite = 350 cm_x000D_
 Mindestverrechnungslänge = 8,25 m, maximale Verrechnungslänge = 16,5 m_x000D_
 Abrechnung nach kleinstem umschriebenen Rechteck (projizierte Fläche) pro Deckenelement_x000D_
 bezogen auf die nächste Verrechnungsbreite, Verrechnungslänge in 5 cm Schritten_x000D_
 Verrechnungsbreiten &gt; 295 cm sind nur bei Elementen mit Länge UND Breite &gt; 295 cm möglich._x000D_
 _x000D_
 8. Abkürzungsverzeichnis_x000D_
 Rohbau.-E. - Rohbauelement_x000D_
 AG - Auftraggeber_x000D_
 AN - Auftragnehmer_x000D_
 DM - Durchmesser_x000D_
 BSP - Brettsperrholz_x000D_
 </t>
  </si>
  <si>
    <t>36.X101  Z</t>
  </si>
  <si>
    <t>2236.X101</t>
  </si>
  <si>
    <t>2236.X101A</t>
  </si>
  <si>
    <t>Decke BSP (KLH® - CLT) 60mm 3-lagig (3s)</t>
  </si>
  <si>
    <t xml:space="preserve">Aufbau 3s: 20-20-20 mmz.B. KLHr - CLT oder Gleichwertiges._x000D_
 Angebotenes Erzeugnis: |BL01|_x000D_
 </t>
  </si>
  <si>
    <t>m²</t>
  </si>
  <si>
    <t>2236.X101B</t>
  </si>
  <si>
    <t>Decke BSP (KLH® - CLT) 70mm 3-lagig (3s)</t>
  </si>
  <si>
    <t xml:space="preserve">Aufbau 3s: 20-30-20 mmz.B. KLHr - CLT oder Gleichwertiges._x000D_
 Angebotenes Erzeugnis: |BL01|_x000D_
 </t>
  </si>
  <si>
    <t>2236.X101C</t>
  </si>
  <si>
    <t>Decke BSP (KLH® - CLT) 80mm 3-lagig (3s)</t>
  </si>
  <si>
    <t xml:space="preserve">Aufbau 3s: 30-20-30 mmz.B. KLHr - CLT oder Gleichwertiges._x000D_
 Angebotenes Erzeugnis: |BL01|_x000D_
 </t>
  </si>
  <si>
    <t>2236.X101D</t>
  </si>
  <si>
    <t>Decke BSP (KLH® - CLT) 80mm 3-lagig (3s) V2</t>
  </si>
  <si>
    <t xml:space="preserve">Aufbau 3s: 20-40-20 mmz.B. KLHr - CLT oder Gleichwertiges._x000D_
 Angebotenes Erzeugnis: |BL01|_x000D_
 </t>
  </si>
  <si>
    <t>2236.X101E</t>
  </si>
  <si>
    <t>Decke BSP (KLH® - CLT) 90mm 3-lagig (3s)</t>
  </si>
  <si>
    <t xml:space="preserve">Aufbau 3s: 30-30-30 mmz.B. KLHr - CLT oder Gleichwertiges._x000D_
 Angebotenes Erzeugnis: |BL01|_x000D_
 </t>
  </si>
  <si>
    <t>2236.X101F</t>
  </si>
  <si>
    <t>Decke BSP (KLH® - CLT) 100mm 3-lagig (3s)</t>
  </si>
  <si>
    <t xml:space="preserve">Aufbau 3s: 40-20-40 mmz.B. KLHr - CLT oder Gleichwertiges._x000D_
 Angebotenes Erzeugnis: |BL01|_x000D_
 </t>
  </si>
  <si>
    <t>2236.X101G</t>
  </si>
  <si>
    <t>Decke BSP (KLH® - CLT) 100mm 3-lagig (3s) V2</t>
  </si>
  <si>
    <t xml:space="preserve">Aufbau 3s: 30-40-30 mmz.B. KLHr - CLT oder Gleichwertiges._x000D_
 Angebotenes Erzeugnis: |BL01|_x000D_
 </t>
  </si>
  <si>
    <t>2236.X101H</t>
  </si>
  <si>
    <t>Decke BSP (KLH® - CLT) 110mm 3-lagig (3s)</t>
  </si>
  <si>
    <t xml:space="preserve">Aufbau 3s: 40-30-40 mmz.B. KLHr - CLT oder Gleichwertiges._x000D_
 Angebotenes Erzeugnis: |BL01|_x000D_
 </t>
  </si>
  <si>
    <t>2236.X101I</t>
  </si>
  <si>
    <t>Decke BSP (KLH® - CLT) 120mm 3-lagig (3s)</t>
  </si>
  <si>
    <t xml:space="preserve">Aufbau 3s: 40-40-40 mmz.B. KLHr - CLT oder Gleichwertiges._x000D_
 Angebotenes Erzeugnis: |BL01|_x000D_
 </t>
  </si>
  <si>
    <t>36.X102  Z</t>
  </si>
  <si>
    <t>2236.X102</t>
  </si>
  <si>
    <t>2236.X102A</t>
  </si>
  <si>
    <t>Decke BSP (KLH® - CLT) 100mm 5-lagig (5s)</t>
  </si>
  <si>
    <t xml:space="preserve">Aufbau 5s: 20-20-20-20-20 mmz.B. KLHr - CLT oder Gleichwertiges._x000D_
 Angebotenes Erzeugnis: |BL01|_x000D_
 </t>
  </si>
  <si>
    <t>2236.X102B</t>
  </si>
  <si>
    <t>Decke BSP (KLH® - CLT) 110mm 5-lagig (5s)</t>
  </si>
  <si>
    <t xml:space="preserve">Aufbau 5s: 20-20-30-20-20 mmz.B. KLHr - CLT oder Gleichwertiges._x000D_
 Angebotenes Erzeugnis: |BL01|_x000D_
 </t>
  </si>
  <si>
    <t>2236.X102C</t>
  </si>
  <si>
    <t>Decke BSP (KLH® - CLT) 120mm 5-lagig (5s)</t>
  </si>
  <si>
    <t xml:space="preserve">Aufbau 5s: 30-20-20-20-30 mmz.B. KLHr - CLT oder Gleichwertiges._x000D_
 Angebotenes Erzeugnis: |BL01|_x000D_
 </t>
  </si>
  <si>
    <t>2236.X102D</t>
  </si>
  <si>
    <t>Decke BSP (KLH® - CLT) 120mm 5-lagig (5s) V2</t>
  </si>
  <si>
    <t xml:space="preserve">Aufbau 5s: 20-30-20-30-20 mmz.B. KLHr - CLT oder Gleichwertiges._x000D_
 Angebotenes Erzeugnis: |BL01|_x000D_
 </t>
  </si>
  <si>
    <t>2236.X102E</t>
  </si>
  <si>
    <t>Decke BSP (KLH® - CLT) 130mm 5-lagig (5s)</t>
  </si>
  <si>
    <t xml:space="preserve">Aufbau 5s: 30-20-30-20-30 mmz.B. KLHr - CLT oder Gleichwertiges._x000D_
 Angebotenes Erzeugnis: |BL01|_x000D_
 </t>
  </si>
  <si>
    <t>2236.X102F</t>
  </si>
  <si>
    <t>Decke BSP (KLH® - CLT) 130mm 5-lagig (5s) V2</t>
  </si>
  <si>
    <t xml:space="preserve">Aufbau 5s: 20-30-30-30-20 mmz.B. KLHr - CLT oder Gleichwertiges._x000D_
 Angebotenes Erzeugnis: |BL01|_x000D_
 </t>
  </si>
  <si>
    <t>2236.X102G</t>
  </si>
  <si>
    <t>Decke BSP (KLH® - CLT) 140mm 5-lagig (5s)</t>
  </si>
  <si>
    <t xml:space="preserve">Aufbau 5s: 40-20-20-20-40 mmz.B. BSP (KLHr - CLT) oder Gleichwertiges._x000D_
 Angebotenes Erzeugnis: |BL01|_x000D_
 </t>
  </si>
  <si>
    <t>2236.X102H</t>
  </si>
  <si>
    <t>Decke BSP (KLH® - CLT) 140mm 5-lagig (5s) V2</t>
  </si>
  <si>
    <t xml:space="preserve">Aufbau 5s: 20-40-20-40-20 mmz.B. KLHr - CLT oder Gleichwertiges._x000D_
 Angebotenes Erzeugnis: |BL01|_x000D_
 </t>
  </si>
  <si>
    <t>2236.X102I</t>
  </si>
  <si>
    <t>Decke BSP (KLH® - CLT) 150mm 5-lagig (5s)</t>
  </si>
  <si>
    <t xml:space="preserve">Aufbau 5s: 40-20-30-20-40 mmz.B. KLHr - CLT oder Gleichwertiges._x000D_
 Angebotenes Erzeugnis: |BL01|_x000D_
 </t>
  </si>
  <si>
    <t>2236.X102J</t>
  </si>
  <si>
    <t>Decke BSP (KLH® - CLT) 150mm 5-lagig (5s) V2</t>
  </si>
  <si>
    <t xml:space="preserve">Aufbau 5s: 30-30-30-30-30 mmz.B. KLHr - CLT oder Gleichwertiges._x000D_
 Angebotenes Erzeugnis: |BL01|_x000D_
 </t>
  </si>
  <si>
    <t>2236.X102K</t>
  </si>
  <si>
    <t>Decke BSP (KLH® - CLT) 150mm 5-lagig (5s) V3</t>
  </si>
  <si>
    <t xml:space="preserve">Aufbau 5s: 20-40-30-40-20 mmz.B. KLHr - CLT oder Gleichwertiges._x000D_
 Angebotenes Erzeugnis: |BL01|_x000D_
 </t>
  </si>
  <si>
    <t>2236.X102L</t>
  </si>
  <si>
    <t>Decke BSP (KLH® - CLT) 160mm 5-lagig (5s)</t>
  </si>
  <si>
    <t xml:space="preserve">Aufbau 5s: 40-20-40-20-40 mmz.B. KLHr - CLT oder Gleichwertiges._x000D_
 Angebotenes Erzeugnis: |BL01|_x000D_
 </t>
  </si>
  <si>
    <t>2236.X102M</t>
  </si>
  <si>
    <t>Decke BSP (KLH® - CLT) 160mm 5-lagig (5s) V2</t>
  </si>
  <si>
    <t xml:space="preserve">Aufbau 5s: 20-40-40-40-20 mmz.B. KLHr - CLT oder Gleichwertiges._x000D_
 Angebotenes Erzeugnis: |BL01|_x000D_
 </t>
  </si>
  <si>
    <t>2236.X102N</t>
  </si>
  <si>
    <t>Decke BSP (KLH® - CLT) 170mm 5-lagig (5s)</t>
  </si>
  <si>
    <t xml:space="preserve">Aufbau 5s: 40-30-30-30-40 mmz.B. KLHr - CLT oder Gleichwertiges._x000D_
 Angebotenes Erzeugnis: |BL01|_x000D_
 </t>
  </si>
  <si>
    <t>2236.X102O</t>
  </si>
  <si>
    <t>Decke BSP (KLH® - CLT) 170mm 5-lagig (5s) V2</t>
  </si>
  <si>
    <t xml:space="preserve">Aufbau 5s: 30-40-30-40-30 mmz.B. KLHr - CLT oder Gleichwertiges._x000D_
 Angebotenes Erzeugnis: |BL01|_x000D_
 </t>
  </si>
  <si>
    <t>2236.X102P</t>
  </si>
  <si>
    <t>Decke BSP (KLH® - CLT) 180mm 5-lagig (5s)</t>
  </si>
  <si>
    <t xml:space="preserve">Aufbau 5s: 40-30-40-30-40 mmz.B. KLHr - CLT oder Gleichwertiges._x000D_
 Angebotenes Erzeugnis: |BL01|_x000D_
 </t>
  </si>
  <si>
    <t>2236.X102Q</t>
  </si>
  <si>
    <t>Decke BSP (KLH® - CLT) 180mm 5-lagig (5s) V2</t>
  </si>
  <si>
    <t xml:space="preserve">Aufbau 5s: 30-40-40-40-30 mmz.B. KLHr - CLT oder Gleichwertiges._x000D_
 Angebotenes Erzeugnis: |BL01|_x000D_
 </t>
  </si>
  <si>
    <t>2236.X102R</t>
  </si>
  <si>
    <t>Decke BSP (KLH® - CLT) 190mm 5-lagig (5s)</t>
  </si>
  <si>
    <t xml:space="preserve">Aufbau 5s: 40-40-30-40-40 mmz.B. KLHr - CLT oder Gleichwertiges._x000D_
 Angebotenes Erzeugnis: |BL01|_x000D_
 </t>
  </si>
  <si>
    <t>2236.X102S</t>
  </si>
  <si>
    <t>Decke BSP (KLH® - CLT) 200mm 5-lagig (5s)</t>
  </si>
  <si>
    <t xml:space="preserve">Aufbau 5s: 40-40-40-40-40 mmz.B. KLHr - CLT oder Gleichwertiges._x000D_
 Angebotenes Erzeugnis: |BL01|_x000D_
 </t>
  </si>
  <si>
    <t>2236.X102T</t>
  </si>
  <si>
    <t>Decke BSP (KLH® - CLT) 160mm 5-lagig (5ss)</t>
  </si>
  <si>
    <t xml:space="preserve">Aufbau 5ss, doppelte Außenlage: 30+30-40-30+30 mmz.B. KLHr - CLT oder Gleichwertiges._x000D_
 Angebotenes Erzeugnis: |BL01|_x000D_
 </t>
  </si>
  <si>
    <t>36.X103  Z</t>
  </si>
  <si>
    <t>2236.X103</t>
  </si>
  <si>
    <t>2236.X103A</t>
  </si>
  <si>
    <t>Decke BSP (KLH® - CLT) 140mm 7-lagig (7s)</t>
  </si>
  <si>
    <t xml:space="preserve">Aufbau 7s: 20-20-20-20-20-20-20 mmz.B. KLHr - CLT oder Gleichwertiges._x000D_
 Angebotenes Erzeugnis: |BL01|_x000D_
 </t>
  </si>
  <si>
    <t>2236.X103B</t>
  </si>
  <si>
    <t>Decke BSP (KLH® - CLT) 160mm 7-lagig (7s)</t>
  </si>
  <si>
    <t xml:space="preserve">Aufbau 7s: 20-30-20-20-20-30-20 mmz.B. KLHr - CLT oder Gleichwertiges._x000D_
 Angebotenes Erzeugnis: |BL01|_x000D_
 </t>
  </si>
  <si>
    <t>2236.X103C</t>
  </si>
  <si>
    <t>Decke BSP (KLH® - CLT) 180mm 7-lagig (7s)</t>
  </si>
  <si>
    <t xml:space="preserve">Aufbau 7s: 20-40-20-20-20-40-20 mmz.B. KLHr - CLT oder Gleichwertiges._x000D_
 Angebotenes Erzeugnis: |BL01|_x000D_
 </t>
  </si>
  <si>
    <t>2236.X103D</t>
  </si>
  <si>
    <t>Decke BSP (KLH® - CLT) 180mm 7-lagig (7s) V2</t>
  </si>
  <si>
    <t xml:space="preserve">Aufbau 7s: 30-20-30-20-30-20-30 mmz.B. KLHr - CLT oder Gleichwertiges._x000D_
 Angebotenes Erzeugnis: |BL01|_x000D_
 </t>
  </si>
  <si>
    <t>2236.X103E</t>
  </si>
  <si>
    <t>Decke BSP (KLH® - CLT) 200mm 7-lagig (7s)</t>
  </si>
  <si>
    <t xml:space="preserve">Aufbau 7s: 20-40-20-40-20-40-20 mmz.B. KLHr - CLT oder Gleichwertiges._x000D_
 Angebotenes Erzeugnis: |BL01|_x000D_
 </t>
  </si>
  <si>
    <t>2236.X103F</t>
  </si>
  <si>
    <t>Decke BSP (KLH® - CLT) 210mm 7-lagig (7s)</t>
  </si>
  <si>
    <t xml:space="preserve">Aufbau 7s: 30-30-30-30-30-30-30 mmz.B. KLHr - CLT oder Gleichwertiges._x000D_
 Angebotenes Erzeugnis: |BL01|_x000D_
 </t>
  </si>
  <si>
    <t>2236.X103G</t>
  </si>
  <si>
    <t>Decke BSP (KLH® - CLT) 220mm 7-lagig (7s)</t>
  </si>
  <si>
    <t xml:space="preserve">Aufbau 7s: 30-40-30-20-30-40-30 mmz.B. KLHr - CLT oder Gleichwertiges._x000D_
 Angebotenes Erzeugnis: |BL01|_x000D_
 </t>
  </si>
  <si>
    <t>2236.X103H</t>
  </si>
  <si>
    <t>Decke BSP (KLH® - CLT) 220mm 7-lagig (7s) V2</t>
  </si>
  <si>
    <t xml:space="preserve">Aufbau 7s: 40-20-40-20-40-20-40 mmz.B. KLHr - CLT oder Gleichwertiges._x000D_
 Angebotenes Erzeugnis: |BL01|_x000D_
 </t>
  </si>
  <si>
    <t>2236.X103I</t>
  </si>
  <si>
    <t>Decke BSP (KLH® - CLT) 230mm 7-lagig (7s)</t>
  </si>
  <si>
    <t xml:space="preserve">Aufbau 7s: 30-40-30-30-30-40-30 mmz.B. KLHr - CLT oder Gleichwertiges._x000D_
 Angebotenes Erzeugnis: |BL01|_x000D_
 </t>
  </si>
  <si>
    <t>2236.X103J</t>
  </si>
  <si>
    <t>Decke BSP (KLH® - CLT) 240mm 7-lagig (7s)</t>
  </si>
  <si>
    <t xml:space="preserve">Aufbau 7s: 30-40-30-40-30-40-30 mmz.B. KLHr - CLT oder Gleichwertiges._x000D_
 Angebotenes Erzeugnis: |BL01|_x000D_
 </t>
  </si>
  <si>
    <t>2236.X103K</t>
  </si>
  <si>
    <t>Decke BSP (KLH® - CLT) 260mm 7-lagig (7s)</t>
  </si>
  <si>
    <t xml:space="preserve">Aufbau 7s: 40-40-30-40-30-40-40 mmz.B. KLHr - CLT oder Gleichwertiges._x000D_
 Angebotenes Erzeugnis: |BL01|_x000D_
 </t>
  </si>
  <si>
    <t>2236.X103L</t>
  </si>
  <si>
    <t>Decke BSP (KLH® - CLT) 180mm 7-lagig (7ss)</t>
  </si>
  <si>
    <t xml:space="preserve">Aufbau 7ss, doppelte Außenlage: 30+30-20-20-20-30+30 mmz.B. KLHr - CLT oder Gleichwertiges._x000D_
 Angebotenes Erzeugnis: |BL01|_x000D_
 </t>
  </si>
  <si>
    <t>2236.X103M</t>
  </si>
  <si>
    <t>Decke BSP (KLH® - CLT) 200mm 7-lagig (7ss)</t>
  </si>
  <si>
    <t xml:space="preserve">Aufbau 7ss, doppelte Außenlage: 30+30-20-40-20-30+30 mmz.B. KLHr - CLT oder Gleichwertiges._x000D_
 Angebotenes Erzeugnis: |BL01|_x000D_
 </t>
  </si>
  <si>
    <t>2236.X103N</t>
  </si>
  <si>
    <t>Decke BSP (KLH® - CLT) 210mm 7-lagig (7ss)</t>
  </si>
  <si>
    <t xml:space="preserve">Aufbau 7ss, doppelte Außenlage: 30+30-30-30-30-30+30 mmz.B. KLHr - CLT oder Gleichwertiges._x000D_
 Angebotenes Erzeugnis: |BL01|_x000D_
 </t>
  </si>
  <si>
    <t>2236.X103O</t>
  </si>
  <si>
    <t>Decke BSP (KLH® - CLT) 220mm 7-lagig (7ss)</t>
  </si>
  <si>
    <t xml:space="preserve">Aufbau 7ss, doppelte Außenlage: 40+40-20-20-20-40+40 mmz.B. KLHr - CLT oder Gleichwertiges._x000D_
 Angebotenes Erzeugnis: |BL01|_x000D_
 </t>
  </si>
  <si>
    <t>2236.X103P</t>
  </si>
  <si>
    <t>Decke BSP (KLH® - CLT) 220mm 7-lagig (7ss) V2</t>
  </si>
  <si>
    <t xml:space="preserve">Aufbau 7ss, doppelte Außenlage: 30+30-30-40-30-30+30 mmz.B. KLHr - CLT oder Gleichwertiges._x000D_
 Angebotenes Erzeugnis: |BL01|_x000D_
 </t>
  </si>
  <si>
    <t>2236.X103Q</t>
  </si>
  <si>
    <t>Decke BSP (KLH® - CLT) 230mm 7-lagig (7ss)</t>
  </si>
  <si>
    <t xml:space="preserve">Aufbau 7ss, doppelte Außenlage: 40+40-20-30-20-40+40 mmz.B. KLHr - CLT oder Gleichwertiges._x000D_
 Angebotenes Erzeugnis: |BL01|_x000D_
 </t>
  </si>
  <si>
    <t>2236.X103R</t>
  </si>
  <si>
    <t>Decke BSP (KLH® - CLT) 240mm 7-lagig (7ss)</t>
  </si>
  <si>
    <t xml:space="preserve">Aufbau 7ss, doppelte Außenlage: 40+40-20-40-20-40+40 mmz.B. KLHr - CLT oder Gleichwertiges._x000D_
 Angebotenes Erzeugnis: |BL01|_x000D_
 </t>
  </si>
  <si>
    <t>2236.X103S</t>
  </si>
  <si>
    <t>Decke BSP (KLH® - CLT) 250mm 7-lagig (7ss)</t>
  </si>
  <si>
    <t xml:space="preserve">Aufbau 7ss, doppelte Außenlage: 40+40-30-30-30-40+40 mmz.B. KLHr - CLT oder Gleichwertiges._x000D_
 Angebotenes Erzeugnis: |BL01|_x000D_
 </t>
  </si>
  <si>
    <t>2236.X103T</t>
  </si>
  <si>
    <t>Decke BSP (KLH® - CLT) 260mm 7-lagig (7ss)</t>
  </si>
  <si>
    <t xml:space="preserve">Aufbau 7ss, doppelte Außenlage: 40+40-30-40-30-40+40 mmz.B. KLHr - CLT oder Gleichwertiges._x000D_
 Angebotenes Erzeugnis: |BL01|_x000D_
 </t>
  </si>
  <si>
    <t>2236.X103U</t>
  </si>
  <si>
    <t>Decke BSP (KLH® - CLT) 280mm 7-lagig (7ss)</t>
  </si>
  <si>
    <t xml:space="preserve">Aufbau 7ss, doppelte Außenlage: 40+40-40-40-40-40+40 mmz.B. KLHr - CLT oder Gleichwertiges._x000D_
 Angebotenes Erzeugnis: |BL01|_x000D_
 </t>
  </si>
  <si>
    <t>36.X104  Z</t>
  </si>
  <si>
    <t>2236.X104</t>
  </si>
  <si>
    <t>2236.X104A</t>
  </si>
  <si>
    <t>Decke BSP (KLH® - CLT) 300mm 8-lagig (8ss)</t>
  </si>
  <si>
    <t xml:space="preserve">Aufbau 8ss, doppelte Außenlage und doppelte Mittellage: 40+40-30-40+40-30-40+40 mmz.B. KLHr - CLT oder Gleichwertiges._x000D_
 Angebotenes Erzeugnis: |BL01|_x000D_
 </t>
  </si>
  <si>
    <t>2236.X104B</t>
  </si>
  <si>
    <t>Decke BSP (KLH® - CLT) 320mm 8-lagig (8ss)</t>
  </si>
  <si>
    <t xml:space="preserve">Aufbau 8ss, doppelte Außenlage und doppelte Mittellage: 40+40-40-40+40-40-40+40 mmz.B. KLHr - CLT oder Gleichwertiges._x000D_
 Angebotenes Erzeugnis: |BL01|_x000D_
 </t>
  </si>
  <si>
    <t>36.X105  Z</t>
  </si>
  <si>
    <t>2236.X105</t>
  </si>
  <si>
    <t>2236.X105A</t>
  </si>
  <si>
    <t>Decke BSP (KLH® - CLT)</t>
  </si>
  <si>
    <t xml:space="preserve">Brettsperrholzdecke BSP Stärke d (mm): Anzahl, Aufbau und Orientierung der Lagen: als Halb-Fertigteil_x000D_
 Festigkeitsklasse des Ausgangsmaterials nach ÖNORM EN 338:_x000D_
 Holzart der äußeren Lage: Holzart der inneren Lage: E0, mean des Ausgangsmaterials: z.B. KLHr - CLT oder Gleichwertiges._x000D_
 Angebotenes Erzeugnis: |BL01|_x000D_
 </t>
  </si>
  <si>
    <t>36.X110  Z</t>
  </si>
  <si>
    <t>2236.X110</t>
  </si>
  <si>
    <t>36.X110A  Z</t>
  </si>
  <si>
    <t>2236.X110A</t>
  </si>
  <si>
    <t>Az Decke BSP (KLH® - CLT) f.Ausf.Ind.-Sicht-Qual. eins.</t>
  </si>
  <si>
    <t xml:space="preserve">Für eine einseitige (eins.) Ausführung (Ausf.) der Oberfläche (Unterseite) in Oberflächenqualität Industrie-Sicht (Ind.-Sicht-Qual.) geschliffen_x000D_
 betrifft Position(en): _x000D_
 </t>
  </si>
  <si>
    <t>36.X110B  Z</t>
  </si>
  <si>
    <t>2236.X110B</t>
  </si>
  <si>
    <t xml:space="preserve">Az Decke BSP (KLH® - CLT) f.Ausf.Wohn-Sicht-Qual. eins. </t>
  </si>
  <si>
    <t xml:space="preserve">Für eine einseitige (eins.) Ausführung (Ausf.) der Oberfläche (Unterseite) in Oberflächenqualität WSI (Wohn-Sicht-Qual.) geschliffen_x000D_
 betrifft Position(en): _x000D_
 </t>
  </si>
  <si>
    <t>36.X110C  Z</t>
  </si>
  <si>
    <t>2236.X110C</t>
  </si>
  <si>
    <t>Az Decke BSP (KLH® - CLT) f.Ausf.Ind.-Sicht-Qual. eins. geb.</t>
  </si>
  <si>
    <t xml:space="preserve">Für eine einseitige (eins.) Ausführung (Ausf.) der Oberfläche (Unterseite) in Oberflächenqualität Industrie-Sicht (Ind.-Sicht-Qual.) gebürstet (geb.)_x000D_
 betrifft Position(en): _x000D_
 </t>
  </si>
  <si>
    <t>36.X110D  Z</t>
  </si>
  <si>
    <t>2236.X110D</t>
  </si>
  <si>
    <t>Az Decke BSP (KLH® - CLT) f.Ausf.Wohn-Sicht-Qual. eins. geb.</t>
  </si>
  <si>
    <t xml:space="preserve">Für eine einseitige (eins.) Ausführung (Ausf.) der Oberfläche (Unterseite) in Oberflächenqualität Wohn-Sicht (Wohn-Sicht-Qual.) gebürstet (geb.)_x000D_
 betrifft Position(en): _x000D_
 </t>
  </si>
  <si>
    <t>36.X111  Z</t>
  </si>
  <si>
    <t>2236.X111</t>
  </si>
  <si>
    <t>2236.X111A</t>
  </si>
  <si>
    <t>Az Decke BSP (KLH® - CLT) Besch.Hirnholzschutz</t>
  </si>
  <si>
    <t xml:space="preserve">Beschichtung mit Hirnholzschutz auf Wasserbasis zum Schutz vor Feuchte bei Schnitt- und Hirnholzflächen, einlagig, farblos_x000D_
 z.B. Remmers - Induline SW-910 oder Gleichwertiges._x000D_
 Angebotenes Erzeugnis: |BL01|_x000D_
 betrifft Position(en): _x000D_
 </t>
  </si>
  <si>
    <t>2236.X111B</t>
  </si>
  <si>
    <t>Az Decke BSP (KLH® - CLT) Besch.Schmutz-u.Feuchteschutz</t>
  </si>
  <si>
    <t xml:space="preserve">einseitige Beschichtung mit wasseremulgierter Mittelschichtlasur als temporärer Schutz vor Verschmutzung und Feuchtigkeit auf Sicht- und Nichtsichtflächen, einlagig, farblos, leicht glänzend_x000D_
 z.B. Remmers - Induline LW-732 WF oder Gleichwertiges._x000D_
 Angebotenes Erzeugnis: |BL01|_x000D_
 betrifft Position(en): _x000D_
 </t>
  </si>
  <si>
    <t>2236.X111C</t>
  </si>
  <si>
    <t>Az Decke BSP (KLH® - CLT) Besch.Fäule-u.Ins.Schutz, eins.</t>
  </si>
  <si>
    <t xml:space="preserve">einseitige Beschichtung mit wasserbasierter Imprägnierung zum Schutz vor Fäulnis, Bläue, Insekten und Termiten, einlagig, farblos_x000D_
 z.B. Remmers - Induline SW-900 IT oder Gleichwertiges._x000D_
 Angebotenes Erzeugnis: |BL01|_x000D_
 betrifft Position(en): _x000D_
 </t>
  </si>
  <si>
    <t>2236.X111D</t>
  </si>
  <si>
    <t>Az Decke BSP (KLH® - CLT) Schutzvlies f.Montage, eins.</t>
  </si>
  <si>
    <t xml:space="preserve">Transparentes, rutschfestes Vlies - Temporärer Schutz der Oberfläche während der Montage, einlagige vollflächige Klebebeschichtung, einseitig_x000D_
 z.B. Siga Wetguard 200 SA oder Gleichwertiges._x000D_
 Angebotenes Erzeugnis: |BL01|_x000D_
 betrifft Position(en): _x000D_
 </t>
  </si>
  <si>
    <t>2236.X111E</t>
  </si>
  <si>
    <t>Az Decke BSP (KLH® - CLT) Besch.UV-Schutz,glänzend,eins.</t>
  </si>
  <si>
    <t xml:space="preserve">einseitige Beschichtung mit farblosem Öl, leicht glänzend - Zwischen- und Schlussbeschichtung zur Veredelung mit UV-Schutz, auf Wasserbasis, zweilagig mit Zwischenschliff_x000D_
 z.B. Remmers - Induline OW-810 oder Gleichwertiges._x000D_
 Angebotenes Erzeugnis: |BL01|_x000D_
 betrifft Position(en): _x000D_
 </t>
  </si>
  <si>
    <t>2236.X111F</t>
  </si>
  <si>
    <t>Az Decke BSP (KLH® - CLT) Besch.UV-Schutz,matt,eins.</t>
  </si>
  <si>
    <t xml:space="preserve">einseitige Beschichtung von Sichtflächen mit UV-Schutz, auf Wasserbasis, farblos, matt, zweilagig mit Zwischenschliff_x000D_
 z.B. Remmers - Induline LW-716 WF oder Gleichwertiges._x000D_
 Angebotenes Erzeugnis: |BL01|_x000D_
 betrifft Position(en): _x000D_
 </t>
  </si>
  <si>
    <t>2236.X111G</t>
  </si>
  <si>
    <t>Az Decke BSP (KLH® - CLT) Besch.Lasur,70%weiß,eins.</t>
  </si>
  <si>
    <t xml:space="preserve">einseitige Beschichtung mit Allzweck-Lasur, weiß (70%) - dekorative Mittelschicht-Lasur mit UV-Schutz, auf Wasserbasis, zweilagig mit Zwischenschliff_x000D_
 z.B. Remmers AL RC 990 (70%) oder Gleichwertiges._x000D_
 Angebotenes Erzeugnis: |BL01|_x000D_
 betrifft Position(en): _x000D_
 </t>
  </si>
  <si>
    <t>2236.X111H</t>
  </si>
  <si>
    <t>Az Decke BSP (KLH® - CLT) Besch.Lasur,100%weiß,eins.</t>
  </si>
  <si>
    <t xml:space="preserve">einseitige Beschichtung mit Allzweck-Lasur, weiß (100%) - dekorative Mittelschicht-Lasur mit UV-Schutz, auf Wasserbasis, zweilagig mit Zwischenschliff_x000D_
 z.B. Remmers AL RC 990 (100%) oder Gleichwertiges._x000D_
 Angebotenes Erzeugnis: |BL01|_x000D_
 betrifft Position(en): _x000D_
 </t>
  </si>
  <si>
    <t>36.X113  Z</t>
  </si>
  <si>
    <t>2236.X113</t>
  </si>
  <si>
    <t>36.X113A  Z</t>
  </si>
  <si>
    <t>2236.X113A</t>
  </si>
  <si>
    <t>Az Decke BSP (KLH® - CLT) f.Zuschnitt CNC</t>
  </si>
  <si>
    <t xml:space="preserve">Für allseitigen Zuschnitt / CNC-Abbund Brettsperrholzplatte gemäß Abbundplan. _x000D_
 betrifft Position(en): _x000D_
 </t>
  </si>
  <si>
    <t>36.X113B  Z</t>
  </si>
  <si>
    <t>2236.X113B</t>
  </si>
  <si>
    <t>Az Decke BSP (KLH® - CLT) f.Entfernen Restradien</t>
  </si>
  <si>
    <t xml:space="preserve">Für das Entfernen von Restradien in Innenecken (z.B. Durchbrüche, Ausklinkungen) nach CNC-Abbund Brettsperrholzplatte, gemäß Abbundplan. _x000D_
 betrifft Position(en): _x000D_
 </t>
  </si>
  <si>
    <t>36.X113C  Z</t>
  </si>
  <si>
    <t>2236.X113C</t>
  </si>
  <si>
    <t>Az Decke BSP (KLH® - CLT) f.Stufenfalz f.Stoßausbildung</t>
  </si>
  <si>
    <t xml:space="preserve">Für Verbindungsfälze CNC-Abbund Brettsperrholzplatte gemäß Abbundplan,_x000D_
 für Stoßausbildung: _x000D_
 betrifft Position(en): _x000D_
 </t>
  </si>
  <si>
    <t>36.X113D  Z</t>
  </si>
  <si>
    <t>2236.X113D</t>
  </si>
  <si>
    <t>Az Decke BSP (KLH® - CLT) f.Abbund beidseitig</t>
  </si>
  <si>
    <t xml:space="preserve">Für den beidseitigen Abbund gemäß Abbundplan, inkl. Wenden für beidseitige Bearbeitung zzgl. Bearbeitung auf zweiter Seite. _x000D_
 betrifft Position(en): _x000D_
 </t>
  </si>
  <si>
    <t>36.X113E  Z</t>
  </si>
  <si>
    <t>2236.X113E</t>
  </si>
  <si>
    <t>Az Decke BSP (KLH® - CLT) f.rechtw.Plattenform.Kleinformate</t>
  </si>
  <si>
    <t xml:space="preserve">Für die kleinflächige rechtwinkelige (rechtw.) Plattenformatierung gemäß Abbundplan, bei Plattengrößen &lt; 10 m2. _x000D_
 betrifft Position(en): _x000D_
 </t>
  </si>
  <si>
    <t>36.X113F  Z</t>
  </si>
  <si>
    <t>2236.X113F</t>
  </si>
  <si>
    <t>Az Decke BSP (KLH® - CLT) f.Sonder- Sichtabbund</t>
  </si>
  <si>
    <t xml:space="preserve">Für den Sicht-bzw. Sonderabbund (Handabbund oder CNC-Abbund) gemäß Abbundplan. _x000D_
 betrifft Position(en): _x000D_
 </t>
  </si>
  <si>
    <t>36.X114  Z</t>
  </si>
  <si>
    <t>2236.X114</t>
  </si>
  <si>
    <t>36.X114A  Z</t>
  </si>
  <si>
    <t>2236.X114A</t>
  </si>
  <si>
    <t>Decke BSP (KLH® - CLT) m.geneigter Stirnseite 0-45°</t>
  </si>
  <si>
    <t xml:space="preserve">Mit nicht rechtwinkeligen, als Gerade ausgebildeten Stirnseiten, über 0° bis 45° normal zur Plattenebene._x000D_
 betrifft Position(en): _x000D_
 </t>
  </si>
  <si>
    <t>m</t>
  </si>
  <si>
    <t>36.X114B  Z</t>
  </si>
  <si>
    <t>2236.X114B</t>
  </si>
  <si>
    <t>Decke BSP (KLH® - CLT) witterungsdichte Verpackung i.Stapel</t>
  </si>
  <si>
    <t xml:space="preserve">Witterungsdichte Verpackung (Schutz) eines Brettsperrholzstapels, für Zwischenlagerung / Montage, nicht einzeln foliert._x000D_
 betrifft Position(en): _x000D_
 </t>
  </si>
  <si>
    <t>Stk</t>
  </si>
  <si>
    <t>36.X115  Z</t>
  </si>
  <si>
    <t>2236.X115</t>
  </si>
  <si>
    <t>36.X115A  Z</t>
  </si>
  <si>
    <t>2236.X115A</t>
  </si>
  <si>
    <t>Decke BSP (KLH® - CLT) Installationsschl. BSP 40x30mm offen</t>
  </si>
  <si>
    <t xml:space="preserve">Offenen Installationskanal Breite 40 mm, Tiefe 30 mm herstellen._x000D_
 betrifft Position(en): _x000D_
 </t>
  </si>
  <si>
    <t>36.X115B  Z</t>
  </si>
  <si>
    <t>2236.X115B</t>
  </si>
  <si>
    <t>Decke BSP (KLH® - CLT) Installationsschl. BSP 40x30mm schli.</t>
  </si>
  <si>
    <t xml:space="preserve">Installationskanal Breite 40 mm, Tiefe 30 mm schließen (schli.)._x000D_
 betrifft Position(en): _x000D_
 </t>
  </si>
  <si>
    <t>36.X115C  Z</t>
  </si>
  <si>
    <t>2236.X115C</t>
  </si>
  <si>
    <t>Decke BSP (KLH® - CLT) Installationsbohr. DM 30 mm schmals.</t>
  </si>
  <si>
    <t xml:space="preserve">Gerade Bohrung schmalseitig (schmals.) max. 150 cm Länge, Mindestplattenstärke 100 mm, in Abhängigkeit Geometriabmessung der BSP Platte._x000D_
 betrifft Position(en): _x000D_
 </t>
  </si>
  <si>
    <t>36.X116  Z</t>
  </si>
  <si>
    <t>2236.X116</t>
  </si>
  <si>
    <t>36.X116A  Z</t>
  </si>
  <si>
    <t>2236.X116A</t>
  </si>
  <si>
    <t>Decke BSP (KLH® - CLT) Bohrung i.BSP b.32mm</t>
  </si>
  <si>
    <t xml:space="preserve">werksseitige Bohrung, Durchmesser bis 32 mm._x000D_
 betrifft Position(en): _x000D_
 </t>
  </si>
  <si>
    <t>36.X116B  Z</t>
  </si>
  <si>
    <t>2236.X116B</t>
  </si>
  <si>
    <t>Decke BSP (KLH® - CLT) Bohrung i.BSP ü.32-100mm</t>
  </si>
  <si>
    <t xml:space="preserve">werksseitige Bohrung, Durchmesser über 32 bis 100 mm._x000D_
 betrifft Position(en): _x000D_
 </t>
  </si>
  <si>
    <t>36.X116C  Z</t>
  </si>
  <si>
    <t>2236.X116C</t>
  </si>
  <si>
    <t>Decke BSP (KLH® - CLT) Bohrung i.BSP ü.100-150mm</t>
  </si>
  <si>
    <t xml:space="preserve">werksseitige Bohrung, Durchmesser über 100 bis 150 mm._x000D_
 betrifft Position(en): _x000D_
 </t>
  </si>
  <si>
    <t>36.X116D  Z</t>
  </si>
  <si>
    <t>2236.X116D</t>
  </si>
  <si>
    <t>Decke BSP (KLH® - CLT) Bohrung i.BSP ü.150mm</t>
  </si>
  <si>
    <t xml:space="preserve">werksseitige Bohrung, Durchmesser über 150 mm._x000D_
 Durchmesser (mm): _x000D_
 betrifft Position(en): _x000D_
 </t>
  </si>
  <si>
    <t>36.X116E  Z</t>
  </si>
  <si>
    <t>2236.X116E</t>
  </si>
  <si>
    <t>Decke BSP (KLH® - CLT) Dosenbohrung i.BSP</t>
  </si>
  <si>
    <t xml:space="preserve">werksseitige Dosenbohrung für Elektroinstallationen._x000D_
 Höchster Durchmesser (mm): _x000D_
 Höchste Tiefe (mm): _x000D_
 betrifft Position(en): _x000D_
 </t>
  </si>
  <si>
    <t>36.X116F  Z</t>
  </si>
  <si>
    <t>2236.X116F</t>
  </si>
  <si>
    <t>Decke BSP (KLH® - CLT) Bohrung schließen i.BSP</t>
  </si>
  <si>
    <t xml:space="preserve">Schließen werksseitiger Bohrungen/Dosenbohrungen, ohne Unterschied der Dimension._x000D_
 betrifft Position(en): _x000D_
 </t>
  </si>
  <si>
    <t>36.X117  Z</t>
  </si>
  <si>
    <t>2236.X117</t>
  </si>
  <si>
    <t>36.X117A  Z</t>
  </si>
  <si>
    <t>2236.X117A</t>
  </si>
  <si>
    <t>Decke BSP (KLH® - CLT) Aussparung/Durchbr.rund b.100mm</t>
  </si>
  <si>
    <t xml:space="preserve">rund, Durchmesser bis 100 mm,_x000D_
 betrifft Position(en): _x000D_
 </t>
  </si>
  <si>
    <t>36.X117B  Z</t>
  </si>
  <si>
    <t>2236.X117B</t>
  </si>
  <si>
    <t>Decke BSP (KLH® - CLT) Aussparung/Durchbr.rund ü.100-250mm</t>
  </si>
  <si>
    <t xml:space="preserve">rund, Durchmesser über 100 bis 250 mm._x000D_
 betrifft Position(en): _x000D_
 </t>
  </si>
  <si>
    <t>36.X117C  Z</t>
  </si>
  <si>
    <t>2236.X117C</t>
  </si>
  <si>
    <t>Decke BSP (KLH® - CLT) Aussparung/Durchbr.rund ü.250mm</t>
  </si>
  <si>
    <t xml:space="preserve">rund, Durchmesser über 250 mm._x000D_
 Durchmesser (mm): _x000D_
 betrifft Position(en): _x000D_
 </t>
  </si>
  <si>
    <t>36.X117D  Z</t>
  </si>
  <si>
    <t>2236.X117D</t>
  </si>
  <si>
    <t>Decke BSP (KLH® - CLT) schli.Aussparung/Durchbr.rund b.250mm</t>
  </si>
  <si>
    <t xml:space="preserve">schließen (schli.), rund, Durchmesser bis 250 mm._x000D_
 betrifft Position(en): _x000D_
 </t>
  </si>
  <si>
    <t>36.X117E  Z</t>
  </si>
  <si>
    <t>2236.X117E</t>
  </si>
  <si>
    <t>Decke BSP (KLH® - CLT) schli.Aussparung/Durchbr.rund ü.250mm</t>
  </si>
  <si>
    <t xml:space="preserve">schließen (schli.), rund, Durchmesser über 250 mm._x000D_
 Durchmesser (mm): _x000D_
 betrifft Position(en): _x000D_
 </t>
  </si>
  <si>
    <t>36.X117F  Z</t>
  </si>
  <si>
    <t>2236.X117F</t>
  </si>
  <si>
    <t>Decke BSP (KLH® - CLT) Aussparung/Durchbr.rechtec.b.1m2</t>
  </si>
  <si>
    <t xml:space="preserve">rechteckig bis 1 m2_x000D_
 betrifft Position(en): _x000D_
 </t>
  </si>
  <si>
    <t>36.X117G  Z</t>
  </si>
  <si>
    <t>2236.X117G</t>
  </si>
  <si>
    <t>Decke BSP (KLH® - CLT) Aussparung/Durchbr.rechtec.ü.1m2</t>
  </si>
  <si>
    <t xml:space="preserve">rechteckig über 1 m2_x000D_
 Größe (m2): _x000D_
 betrifft Position(en): _x000D_
 </t>
  </si>
  <si>
    <t>36.X117H  Z</t>
  </si>
  <si>
    <t>2236.X117H</t>
  </si>
  <si>
    <t>Decke BSP (KLH® - CLT) schli.Ausspar./Durchbr.rechtec.b.1m2</t>
  </si>
  <si>
    <t xml:space="preserve">schließen (schli.), rechteckig bis 1 m2_x000D_
 betrifft Position(en): _x000D_
 </t>
  </si>
  <si>
    <t>36.X117I  Z</t>
  </si>
  <si>
    <t>2236.X117I</t>
  </si>
  <si>
    <t>Decke BSP (KLH® - CLT) schli.Ausspar./Durchbr.rechtec.ü.1m2</t>
  </si>
  <si>
    <t xml:space="preserve">schließen (schli.), rechteckig über 1 m2_x000D_
 Größe (m2): _x000D_
 betrifft Position(en): _x000D_
 </t>
  </si>
  <si>
    <t>36.X118  Z</t>
  </si>
  <si>
    <t>2236.X118</t>
  </si>
  <si>
    <t>36.X118A  Z</t>
  </si>
  <si>
    <t>2236.X118A</t>
  </si>
  <si>
    <t>Decke BSP (KLH® - CLT) Einbau E-Leerdose 68mm</t>
  </si>
  <si>
    <t xml:space="preserve">Elektro-Leer-/Gerätedose, rund, Durchmesser 68 mm._x000D_
 betrifft Position(en): _x000D_
 </t>
  </si>
  <si>
    <t>36.X118B  Z</t>
  </si>
  <si>
    <t>2236.X118B</t>
  </si>
  <si>
    <t>Decke BSP (KLH® - CLT) Einbau E-Abzweigdo.b.200x200mm</t>
  </si>
  <si>
    <t xml:space="preserve">Elektro-Abzweigdose (Abzweigdo.), rechteckig, Abmessungen bis 200 x 200 mm._x000D_
 betrifft Position(en): _x000D_
 </t>
  </si>
  <si>
    <t>36.X118C  Z</t>
  </si>
  <si>
    <t>2236.X118C</t>
  </si>
  <si>
    <t>Decke BSP (KLH® - CLT) Einb. E-Abzweigdo.ü.200x200-400x600mm</t>
  </si>
  <si>
    <t xml:space="preserve">Elektro-Abzweigdose (Abzweigdo.), rechteckig, Abmessungen über 200 x 200 mm bis 400 x 600 mm. _x000D_
 betrifft Position(en): _x000D_
 </t>
  </si>
  <si>
    <t>36.X118D  Z</t>
  </si>
  <si>
    <t>2236.X118D</t>
  </si>
  <si>
    <t>Decke BSP (KLH® - CLT) Einbau E-Leerrohr b.50mm</t>
  </si>
  <si>
    <t xml:space="preserve">Elektro-Leerrohre, rund, Durchmesser bis 50 mm._x000D_
 betrifft Position(en): _x000D_
 </t>
  </si>
  <si>
    <t>36.X118E  Z</t>
  </si>
  <si>
    <t>2236.X118E</t>
  </si>
  <si>
    <t>Decke BSP (KLH® - CLT) Einbau E-Leerrohr ü.50-90mm</t>
  </si>
  <si>
    <t xml:space="preserve">Elektro-Leerrohre, rund, Durchmesser über 50 bis 90 mm._x000D_
 betrifft Position(en): _x000D_
 </t>
  </si>
  <si>
    <t>36.X120  Z</t>
  </si>
  <si>
    <t>2236.X120</t>
  </si>
  <si>
    <t>36.X120A  Z</t>
  </si>
  <si>
    <t>2236.X120A</t>
  </si>
  <si>
    <t>Decke BSP (KLH® - CLT)) versetzen b.3,2m Holz</t>
  </si>
  <si>
    <t xml:space="preserve">Auflager / Montageuntergrund Holz_x000D_
 betrifft Position(en): _x000D_
 </t>
  </si>
  <si>
    <t>36.X120B  Z</t>
  </si>
  <si>
    <t>2236.X120B</t>
  </si>
  <si>
    <t>Decke BSP (KLH® - CLT) versetzen b.3,2m Stahl</t>
  </si>
  <si>
    <t xml:space="preserve">Auflager / Montageuntergrund Stahl_x000D_
 betrifft Position(en): _x000D_
 </t>
  </si>
  <si>
    <t>36.X120C  Z</t>
  </si>
  <si>
    <t>2236.X120C</t>
  </si>
  <si>
    <t>Decke BSP (KLH® - CLT) versetzen b.3,2m Beton</t>
  </si>
  <si>
    <t xml:space="preserve">Auflager / Montageuntergrund Beton / mineralische Baustoffe_x000D_
 betrifft Position(en): _x000D_
 </t>
  </si>
  <si>
    <t>36.X121  Z</t>
  </si>
  <si>
    <t>2236.X121</t>
  </si>
  <si>
    <t>36.X121A  Z</t>
  </si>
  <si>
    <t>2236.X121A</t>
  </si>
  <si>
    <t>Decke BSP (KLH® - CLT) versetzen ü.3,2m Holz</t>
  </si>
  <si>
    <t xml:space="preserve">Auflager / Montageuntergrund Holz_x000D_
 Höhe über 3,2 m (m): _x000D_
 betrifft Position(en): _x000D_
 </t>
  </si>
  <si>
    <t>36.X121B  Z</t>
  </si>
  <si>
    <t>2236.X121B</t>
  </si>
  <si>
    <t>Decke BSP (KLH® - CLT) versetzen ü.3,2m Stahl</t>
  </si>
  <si>
    <t xml:space="preserve">Auflager / Montageuntergrund Stahl_x000D_
 Höhe über 3,2 m (m): _x000D_
 betrifft Position(en): _x000D_
 </t>
  </si>
  <si>
    <t>36.X121C  Z</t>
  </si>
  <si>
    <t>2236.X121C</t>
  </si>
  <si>
    <t>Decke BSP (KLH® - CLT) versetzen ü.3,2m Beton</t>
  </si>
  <si>
    <t xml:space="preserve">Auflager / Montageuntergrund Beton / mineralische Baustoffe_x000D_
 Höhe über 3,2 m (m): _x000D_
 betrifft Position(en): _x000D_
 </t>
  </si>
  <si>
    <t>36.X122  Z</t>
  </si>
  <si>
    <t>2236.X122</t>
  </si>
  <si>
    <t>2236.X122A</t>
  </si>
  <si>
    <t>Decke BSP (KLH® - CLT) einlegen Fugenbänder</t>
  </si>
  <si>
    <t xml:space="preserve">Einlegen von Fugenbändern zur Herstellung der Luftdichtheit,_x000D_
 Angabe Type lt. Ausführungsplanung (AG): _x000D_
 Angebotenes Erzeugnis Fugenband: |BL01|_x000D_
 betrifft Position(en): _x000D_
 </t>
  </si>
  <si>
    <t>2236.X122B</t>
  </si>
  <si>
    <t>Decke BSP (KLH® - CLT) einlegen Elastomerlager</t>
  </si>
  <si>
    <t xml:space="preserve">Einlegen von Elastomerlager im Auflagerbereich_x000D_
 Angabe Type lt. Ausführungsplanung (AG): _x000D_
 Angebotenes Erzeugnis Elastomerlager: |BL01|_x000D_
 betrifft Position(en): _x000D_
 </t>
  </si>
  <si>
    <t>2236.X122C</t>
  </si>
  <si>
    <t>Decke BSP (KLH® - CLT) versetzen m.Schallentkopplung</t>
  </si>
  <si>
    <t xml:space="preserve">Maßnahmen zur Schalldämmung bei Bauteilanschlüssen,_x000D_
 Angabe Type lt. Ausführungsplanung (AG): _x000D_
 Maßnahme zur Schallentkopplung: |BL01|_x000D_
 Angebotenes Erzeugnis: |BL02|_x000D_
 betrifft Position(en): _x000D_
 </t>
  </si>
  <si>
    <t>2236.X122D</t>
  </si>
  <si>
    <t>Decke BSP (KLH® - CLT) versetzen u.abkleben m.Fugenbänder</t>
  </si>
  <si>
    <t xml:space="preserve">Abkleben mit Fugenbändern zur Herstellung der Luftdichtheit,_x000D_
 Angabe Type lt. Ausführungsplanung (AG): _x000D_
 Angebotenes Erzeugnis Fugenband: |BL01|_x000D_
 betrifft Position(en): _x000D_
 </t>
  </si>
  <si>
    <t>36.X123  Z</t>
  </si>
  <si>
    <t>2236.X123</t>
  </si>
  <si>
    <t>36.X123A  Z</t>
  </si>
  <si>
    <t>2236.X123A</t>
  </si>
  <si>
    <t>Az Decke BSP (KLH® - CLT) f. geneigte Verlegung ü.5-20°</t>
  </si>
  <si>
    <t xml:space="preserve">Verlegen BSP-Decke geneigt zwischen 5 und 20°_x000D_
 betrifft Position(en): _x000D_
 </t>
  </si>
  <si>
    <t>36.X123B  Z</t>
  </si>
  <si>
    <t>2236.X123B</t>
  </si>
  <si>
    <t>Az Decke BSP (KLH® - CLT) f. geneigte Verlegung ü.20-45°</t>
  </si>
  <si>
    <t xml:space="preserve">Verlegen BSP-Decke geneigt zwischen 20 und 45°_x000D_
 betrifft Position(en): _x000D_
 </t>
  </si>
  <si>
    <t>36.X123C  Z</t>
  </si>
  <si>
    <t>2236.X123C</t>
  </si>
  <si>
    <t>Az Decke BSP (KLH® - CLT) f. geneigte Verlegung ü.45-75°</t>
  </si>
  <si>
    <t xml:space="preserve">Verlegen BSP-Decke geneigt zwischen 45 und 75°_x000D_
 betrifft Position(en): _x000D_
 </t>
  </si>
  <si>
    <t>36.X124  Z</t>
  </si>
  <si>
    <t>2236.X124</t>
  </si>
  <si>
    <t>36.X124A  Z</t>
  </si>
  <si>
    <t>2236.X124A</t>
  </si>
  <si>
    <t>Az Decke BSP (KLH® - CLT) f.erh.Anf.Verschraub.BSP-BSP</t>
  </si>
  <si>
    <t xml:space="preserve">Für eine erhöhte Anforderung (erh.Anf.) an die Deckenverschraubung (Verschraub.) über die Mindest-Deckenverschraubung gemäß ÖNORM B 1995-1-1:2015 Anhang K.10 hinaus._x000D_
 Deckenverschraubung BSP-Decke zu BSP-Decke: _x000D_
 Schraubenabstand e (mm): _x000D_
 Nenndurchmesser Schraube (mm): _x000D_
 betrifft Position(en): _x000D_
 </t>
  </si>
  <si>
    <t>36.X124B  Z</t>
  </si>
  <si>
    <t>2236.X124B</t>
  </si>
  <si>
    <t>Az Decke BSP (KLH® - CLT) f.erh.Anf.Verschraub.BSP-Auflager</t>
  </si>
  <si>
    <t xml:space="preserve">Für eine erhöhte Anforderung (erh.Anf.) an die Deckenverschraubung über die Mindest-Deckenverschraubung gemäß ÖNORM B 1995-1-1:2015 Anhang K.10 hinaus._x000D_
 Deckenverschraubung BSP-Decke zu Auflager: _x000D_
 Auflagerart (z.B. Holz, Stahl, Beton): _x000D_
 Schraubenabstand e (mm): _x000D_
 Nenndurchmesser Schraube (mm): _x000D_
 betrifft Position(en): _x000D_
 </t>
  </si>
  <si>
    <t>36.X125  Z</t>
  </si>
  <si>
    <t>2236.X125</t>
  </si>
  <si>
    <t>36.X125A  Z</t>
  </si>
  <si>
    <t>2236.X125A</t>
  </si>
  <si>
    <t>Decke BSP (KLH® - CLT) ausschneiden/anarbeiten b.DN 300mm</t>
  </si>
  <si>
    <t xml:space="preserve">Rund, Durchmesser bis DN 300_x000D_
 betrifft Position(en): _x000D_
 </t>
  </si>
  <si>
    <t>36.X125B  Z</t>
  </si>
  <si>
    <t>2236.X125B</t>
  </si>
  <si>
    <t>Decke BSP (KLH® - CLT) ausschneiden/anarbeiten ü.DN 300mm</t>
  </si>
  <si>
    <t xml:space="preserve">Rund, Durchmesser über DN 300 mm_x000D_
 Durchmesser (mm): _x000D_
 betrifft Position(en): _x000D_
 </t>
  </si>
  <si>
    <t>36.X125C  Z</t>
  </si>
  <si>
    <t>2236.X125C</t>
  </si>
  <si>
    <t>Decke BSP (KLH® - CLT) ausschneiden/anarbeiten b.0,1m2</t>
  </si>
  <si>
    <t xml:space="preserve">Rechteckig._x000D_
 Fläche bis 0,1 m2_x000D_
 betrifft Position(en): _x000D_
 </t>
  </si>
  <si>
    <t>36.X125D  Z</t>
  </si>
  <si>
    <t>2236.X125D</t>
  </si>
  <si>
    <t>Decke BSP (KLH® - CLT) ausschneiden/anarbeiten ü.0,1-0,5m2</t>
  </si>
  <si>
    <t xml:space="preserve">Rechteckig._x000D_
 Fläche über 0,1 bis 0,5 m2_x000D_
 Abmessungen (Länge x Breite) (mm): _x000D_
 betrifft Position(en): _x000D_
 </t>
  </si>
  <si>
    <t>36.X126  Z</t>
  </si>
  <si>
    <t>2236.X126</t>
  </si>
  <si>
    <t>36.X126A  Z</t>
  </si>
  <si>
    <t>2236.X126A</t>
  </si>
  <si>
    <t>Decke BSP (KLH® - CLT) Decklage 19mm  f.Stoßausb.Decke</t>
  </si>
  <si>
    <t xml:space="preserve">Decklage 3-S-Platte ca. 19 x 100 mm für stumpfen Stoß (Stoßausb.)_x000D_
 Abmessungen (mm): _x000D_
 Holzart / -qualität: _x000D_
 betrifft Position(en): _x000D_
 </t>
  </si>
  <si>
    <t>36.X126B  Z</t>
  </si>
  <si>
    <t>2236.X126B</t>
  </si>
  <si>
    <t>Decke BSP (KLH® - CLT) Decklage 27mm f.Stoßausb.Decke</t>
  </si>
  <si>
    <t xml:space="preserve">Decklage 3-S-Platte ca. 27 x 100 mm für stumpfen Stoß (Stoßausb.)_x000D_
 Abmessungen (mm): _x000D_
 Holzart / -qualität: _x000D_
 betrifft Position(en): _x000D_
 </t>
  </si>
  <si>
    <t>36.X126C  Z</t>
  </si>
  <si>
    <t>2236.X126C</t>
  </si>
  <si>
    <t>Decke BSP (KLH® - CLT) Montageschl. f.Versetzen</t>
  </si>
  <si>
    <t xml:space="preserve">Montageschlaufen Einweghebeband CE-zertifiziert (30 mm durchgebohrt je Schlaufe) fixiert auf BSP-Platte, angepasst an Hebelast._x000D_
 betrifft Position(en): _x000D_
 </t>
  </si>
  <si>
    <t>36.X126D  Z</t>
  </si>
  <si>
    <t>2236.X126D</t>
  </si>
  <si>
    <t>Decke BSP (KLH® - CLT) Montageschl.inkl.Bolzen f.Versetzen</t>
  </si>
  <si>
    <t xml:space="preserve">Montageschlaufen Einweghebeband inklusive Sicherungsbolzen CE-zertifiziert (30 mm durchgebohrt je Schlaufe) fixiert auf BSP-Platte, angepasst an Hebelast._x000D_
 betrifft Position(en): _x000D_
 </t>
  </si>
  <si>
    <t>36.X126E  Z</t>
  </si>
  <si>
    <t>2236.X126E</t>
  </si>
  <si>
    <t>Decke BSP (KLH® - CLT) VLS Hebesystem f.Versetzen</t>
  </si>
  <si>
    <t xml:space="preserve">verdeckte Montageschlaufen Einweghebeband CE-zertifiziert für sichtbare Decken- und Dachelemente (von Unterseite nicht sichtbar) fixiert auf BSP-Platte, angepasst an Hebelast._x000D_
 betrifft Position(en): _x000D_
 </t>
  </si>
  <si>
    <t>36.X126F  Z</t>
  </si>
  <si>
    <t>2236.X126F</t>
  </si>
  <si>
    <t>Decke BSP (KLH® - CLT) VLS S1-3 Hebesystem f.Versetzen</t>
  </si>
  <si>
    <t>36.X126G  Z</t>
  </si>
  <si>
    <t>2236.X126G</t>
  </si>
  <si>
    <t>Decke BSP (KLH® - CLT) VLS S4 Hebesystem f.Versetzen</t>
  </si>
  <si>
    <t>2236.X2</t>
  </si>
  <si>
    <t xml:space="preserve">Version: 2021-04_x000D_
 Im Folgenden ist nur das LIEFERN von Holzmassivwänden Brettsperrholz BSP (KLHr - CLT) beschrieben._x000D_
 Die MONTAGE bzw. das VERSETZEN ist in EIGENEN POSITIONEN beschrieben._x000D_
 _x000D_
 1. Leistungen des AG:_x000D_
 Statische Berechnungen einschließlich Detailausbildungen und Konstruktionszeichnungen werden vom AG zur Verfügung gestellt._x000D_
 _x000D_
 2. Einkalkulierte Leistungen:_x000D_
 Folgende Leistungen sind (ergänzend zu den Nebenleistungen gemäß ÖNORM) in die Einheitspreise einkalkuliert._x000D_
 2.1 Das Anfertigen der Werkstattzeichnungen (Fertigungspläne), auch für Einbauteile (bspw. Stahlteile etc.), auf Grund von vom AG beigestellter Ausführungs-, Polier- und Detailpläne ist in die Einheitspreise einkalkuliert._x000D_
 Werkstattzeichnungen werden dem AG zur Freigabe vor Beginn der Produktion innerhalb der zu vereinbarenden Frist übergeben._x000D_
 2.2 LIEFERN beinhaltet:_x000D_
 Verpackung (Schutz) der Brettsperrholzplatten für den Transport, stapelweise abgeplant (Paketverpackung), nicht einzeln foliert, nicht witterungsdicht, keine Lagerverpackung_x000D_
 2.3 In die Einheitspreise einkalkuliert sind:_x000D_
 Einlagematerial (Verbindungsmaterial), das systembedingt während der Montage der Holzmassivwände Brettsperrholz BSP (KLHr - CLT) zwischen den BSP-Wänden oder zwischen der BSP-Wand und der angrenzenden Tragkonstruktion eingelegt/eingebracht werden._x000D_
 der Zuschnitt (Formatschnitt) von Brettsperrholzplatten BSP (KLHr - CLT)_x000D_
  gerade/rechtwinkelig in und aus der Plattenebenedie Mindestanzahl der Verbindungsmittel für die Wandverschraubung gemäß ÖNORM B 1995-1-1 Anhang K.10Die Verantwortung für eine technisch korrekte, fachgemäße Konstruktion und Versetzbarkeit von Brettsperrholz BSP (KLHr - CLT) bleibt beim AN._x000D_
 _x000D_
 3. VERSETZEN beinhaltet:_x000D_
 Nebenleistungen gemäß ÖNORM B 2110 Pkt. 5.4 sowie ÖNORM B 2215 Pkt. 5.4Montagehilfen (z.B. Unterstellungen, Hilfskonstruktionen, Abspannungen)Gerüste für angegebene Höhe, einschließlich erhöhtem Aufwand für Materialtransport und sonstiger ErschwernisseEinbauteile und Verbindungsmittel aus Stahl bis 1 kg je Stück (z.B. Holzbauschrauben zur konstruktiven Verbindung)Einbauteile zur Manipulation, Montage und zum Verbinden von Brettsperrholz BSP (KLHr - CLT) untereinander oder mit der Tragkonstruktion einschließlich der Gegenstücke_x000D_
 Kosten etwaiger durch den AN zu vertretenden Zwischentransporte auf BaustellenGeneigte Verlegung von Brettsperrholz BSP (KLHr - CLT) bis 5° Neigung_x000D_
 _x000D_
 4. Höhen bei versetzen:_x000D_
 Im Folgenden sind Leistungen bei Höhen von Null bis 3,2 m (b.3,2m) beschrieben._x000D_
 Höhen von Null bis über 3,2 m (über 3,2m: Ausschreiberlücke) werden gesondert beschrieben._x000D_
 Höhen werden dabei nach der Arbeitshöhe (Abstützungshöhe) bzw. bis zur lichten Höhe der fertigen BSP-Decken (= Untersicht) = Oberkante der Wandelemente gemessen._x000D_
 5. Technische Beschreibung Holzmassivwände Brettsperrholz BSP (KLHr - CLT):_x000D_
 ProduktGroßformatige Massivholzplatte aus kreuzweise verleimten BrettlamellenProduktbezeichnung / MarkeKreuzlagenholz  (KLHr - CLT)Weitere ProduktbezeichnungBrettsperrholz (BSP), X-Lam, Cross Laminated Timber (CLT)AnwendungKonstruktive Wand-, Decken- und DachelementeDauerhaftigkeitNutzungsklasse 1 und 2 gemäß EN 1995-1-1HolzartenFichte (Kiefer, Tanne, Zirbe und andere Holzarten auf Anfrage)Plattenaufbau3-, 5-, 7- oder mehr Schichten je nach statischer Erfordernis._x000D_
 Der Aufbau einer Holzmassivdecke ist mit Lagendicken (längs[l]-quer[q]-längs[l],..,..,) in mm beschrieben_x000D_
 DQ ... Decklage quer zur Plattenhauptrichtung_x000D_
 DL ... Decklage längs zur Plattenhauptrichtung_x000D_
 LamellenStärke 20 bis 45 mm, technisch getrocknet, gütesortiert und keilgezinkt (mit zusätzlicher interner Sortierung zur Sicherstellung unserer hohen Materialkennwerte)FestigkeitsklasseC24 nach EN 338, ein Anteil von max. 10% C16 ist zulässig (vgl. ETA-06/0138)Verleimungformaldehydfreier PUR-Klebstoff, nach EN 15425 für tragende und nicht tragende Bauteile im Innen- und Außenbereich zugelassenPressdruckmindestens 0,6 N/mm²Holzfeuchte12% (+/-2%) bei AuslieferungMaximalformatLänge 16,50 m / Breite 3,50 m / Stärke bis zu 0,50 mVerrechnungsbreiten2,50 / 2,73 / 2,95 / 3,10 / 3,20 / 3,30 / 3,40 / 3,50 mToleranzen+/- 2 mmOberflächen / QualitätenNichtsicht (NSI) - rein konstruktive Bauteile für nachträgliche Beplankung_x000D_
 Industriesicht (ISI) - sichtbare Bauteile mit mittelmäßiger Einschränkung, nicht empfohlen für den Wohnbereich_x000D_
 Wohnsicht (WSI) - sichtbare Bauteile ohne Einschränkung, speziell für den Wohnbereich geeignet_x000D_
 Die Oberflächen werden gemäß Tabelle 3 der ÖNORM B 2215:2017-12-01 ausgeführt._x000D_
 Gewicht5,5 kN/m3 laut ÖNORM B 1991-1-1:2011 für statische Berechnungen_x000D_
 470 kg/m3 für Bestimmung des Transportgewichtes_x000D_
 Formänderungin Plattenebene 0,02% je % Holzfeuchteänderung _x000D_
 quer zur Plattenebene (in Dickenrichtung) 0,24% je % Holzfeuchteänderung_x000D_
 Wärmeleitfähigkeit? = 0,12 W/(m*K) gemäß EN ISO 10456Wärmekapazitätcp = 1600 J/kg*K) gemäß EN ISO 10456Diffusionswiderstandµ = 300 (trocken) bis 46 (feucht), abhängig von % Holzfeuchtigkeit und LeimfugenanzahlLuftdichtheitKLHr - CLT kann generell als luftdichte Schicht angesetzt werden. Bauteilanschlüsse, Stoßverbindungen, Durchdringungen etc. sind entsprechend abzudichtenBrandverhaltenEuroklasse D-s2, d0Feuerwiderstandgemäß ETA-06/0138_x000D_
 6. Verbindung zwischen Holzmassivwänden Brettsperrholz BSP (KLHr - CLT):_x000D_
 Die Stoßausbildung erfolgt stumpf, mit einer Stoßdeckung durch eine eingelassene Breitenverbindung, Falzbrett aus Holzwerkstoffplatte, oder Stufenfalz, einschließlich Verbindung gemäß ÖNORM B 1995-1-1:2015 Anhang K.10. Falzbrett nicht mitgeliefert (Standard 19mm oder 27mm)._x000D_
 _x000D_
 7. Ausmaß- und Abrechnungsregeln:_x000D_
 Standardverrechnungsbreiten sind 250 cm, 273 cm, 295 cm, 310 cm, 320 cm, 330 cm, 340 cm, 350 cm_x000D_
 Mindestverrechnungsbreite = 250 cm, maximale Verrechnungsbreite = 350 cm_x000D_
 Mindestverrechnungslänge = 8,25 m, maximale Verrechnungslänge = 16,5 m_x000D_
 Abrechnung nach kleinstem umschriebenen Rechteck (projizierte Fläche) pro Wandelement_x000D_
 bezogen auf die nächste Verrechnungsbreite, Verrechnungslänge in 5 cm Schritten_x000D_
 Verrechnungsbreiten &gt; 295 cm sind nur bei Elementen mit Länge UND Breite &gt; 295 cm möglich._x000D_
 _x000D_
 8. Abkürzungsverzeichnis_x000D_
 Rohbau.-E. - Rohbauelement_x000D_
 AG - Auftraggeber_x000D_
 AN - Auftragnehmer_x000D_
 DM - Durchmesser_x000D_
 BSP - Brettsperrholz_x000D_
 </t>
  </si>
  <si>
    <t>36.X201  Z</t>
  </si>
  <si>
    <t>2236.X201</t>
  </si>
  <si>
    <t>2236.X201A</t>
  </si>
  <si>
    <t>Wand BSP (KLH® - CLT) 60mm 3-lagig (3s)</t>
  </si>
  <si>
    <t>2236.X201B</t>
  </si>
  <si>
    <t>Wand BSP (KLH® - CLT) 70mm 3-lagig (3s)</t>
  </si>
  <si>
    <t>2236.X201C</t>
  </si>
  <si>
    <t>Wand BSP (KLH® - CLT) 80mm 3-lagig (3s)</t>
  </si>
  <si>
    <t>2236.X201D</t>
  </si>
  <si>
    <t>Wand BSP (KLH® - CLT) 80mm 3-lagig (3s) V2</t>
  </si>
  <si>
    <t>2236.X201E</t>
  </si>
  <si>
    <t>Wand BSP (KLH® - CLT) 90mm 3-lagig (3s)</t>
  </si>
  <si>
    <t>2236.X201F</t>
  </si>
  <si>
    <t>Wand BSP (KLH® - CLT) 100mm 3-lagig (3s)</t>
  </si>
  <si>
    <t>2236.X201G</t>
  </si>
  <si>
    <t>Wand BSP (KLH® - CLT) 100mm 3-lagig (3s) V2</t>
  </si>
  <si>
    <t>2236.X201H</t>
  </si>
  <si>
    <t>Wand BSP (KLH® - CLT) 110mm 3-lagig (3s)</t>
  </si>
  <si>
    <t>2236.X201I</t>
  </si>
  <si>
    <t>Wand BSP (KLH® - CLT) 120mm 3-lagig (3s)</t>
  </si>
  <si>
    <t>36.X202  Z</t>
  </si>
  <si>
    <t>2236.X202</t>
  </si>
  <si>
    <t>2236.X202A</t>
  </si>
  <si>
    <t>Wand BSP (KLH® - CLT) 100mm 5-lagig (5s)</t>
  </si>
  <si>
    <t>2236.X202B</t>
  </si>
  <si>
    <t>Wand BSP (KLH® - CLT) 110mm 5-lagig (5s)</t>
  </si>
  <si>
    <t>2236.X202C</t>
  </si>
  <si>
    <t>Wand BSP (KLH® - CLT) 120mm 5-lagig (5s)</t>
  </si>
  <si>
    <t>2236.X202D</t>
  </si>
  <si>
    <t>Wand BSP (KLH® - CLT) 120mm 5-lagig (5s) V2</t>
  </si>
  <si>
    <t>2236.X202E</t>
  </si>
  <si>
    <t>Wand BSP (KLH® - CLT) 130mm 5-lagig (5s)</t>
  </si>
  <si>
    <t>2236.X202F</t>
  </si>
  <si>
    <t>Wand BSP (KLH® - CLT) 140mm 5-lagig (5s)</t>
  </si>
  <si>
    <t xml:space="preserve">Aufbau 5s: 30-20-40-20-30 mmz.B. KLHr - CLT oder Gleichwertiges._x000D_
 Angebotenes Erzeugnis: |BL01|_x000D_
 </t>
  </si>
  <si>
    <t>2236.X202G</t>
  </si>
  <si>
    <t>Wand BSP (KLH® - CLT) 140mm 5-lagig (5s) V2</t>
  </si>
  <si>
    <t>2236.X202H</t>
  </si>
  <si>
    <t>Wand BSP (KLH® - CLT) 140mm 5-lagig (5s) V3</t>
  </si>
  <si>
    <t xml:space="preserve">Aufbau 5s: 40-20-20-20-40 mmz.B. KLHr - CLT oder Gleichwertiges._x000D_
 Angebotenes Erzeugnis: |BL01|_x000D_
 </t>
  </si>
  <si>
    <t>2236.X202I</t>
  </si>
  <si>
    <t>Wand BSP (KLH® - CLT) 150mm 5-lagig (5s)</t>
  </si>
  <si>
    <t>2236.X202J</t>
  </si>
  <si>
    <t>Wand BSP (KLH® - CLT) 150mm 5-lagig (5s) V2</t>
  </si>
  <si>
    <t>2236.X202K</t>
  </si>
  <si>
    <t>Wand BSP (KLH® - CLT) 160mm 5-lagig (5s)</t>
  </si>
  <si>
    <t>2236.X202L</t>
  </si>
  <si>
    <t>Wand BSP (KLH® - CLT) 180mm 5-lagig (5s)</t>
  </si>
  <si>
    <t>2236.X202M</t>
  </si>
  <si>
    <t>Wand BSP (KLH® - CLT) 200mm 5-lagig (5s)</t>
  </si>
  <si>
    <t>36.X203  Z</t>
  </si>
  <si>
    <t>2236.X203</t>
  </si>
  <si>
    <t>2236.X203A</t>
  </si>
  <si>
    <t>Wand BSP (KLH® - CLT) 180mm 7-lagig (7s)</t>
  </si>
  <si>
    <t>36.X204  Z</t>
  </si>
  <si>
    <t>2236.X204</t>
  </si>
  <si>
    <t>2236.X204A</t>
  </si>
  <si>
    <t>Wand BSP (KLH® - CLT)</t>
  </si>
  <si>
    <t xml:space="preserve">Brettsperrholzwand BSP Stärke d (mm): Anzahl, Aufbau und Orientierung der Lagen: als Halb-Fertigteil_x000D_
 Festigkeitsklasse des Ausgangsmaterials nach ÖNORM EN 338:_x000D_
 Holzart der äußeren Lage: Holzart der inneren Lage: E0, mean des Ausgangsmaterials: z.B. KLHr - CLT oder Gleichwertiges._x000D_
 Angebotenes Erzeugnis: |BL01|_x000D_
 </t>
  </si>
  <si>
    <t>36.X210  Z</t>
  </si>
  <si>
    <t>2236.X210</t>
  </si>
  <si>
    <t>36.X210A  Z</t>
  </si>
  <si>
    <t>2236.X210A</t>
  </si>
  <si>
    <t>Az Wand BSP (KLH® - CLT) f.Ausf.Ind.-Sicht-Qual. eins.</t>
  </si>
  <si>
    <t xml:space="preserve">Für eine einseitige (eins.) Ausführung (Ausf.) der Oberfläche in Oberflächenqualität Industrie-Sicht (Industrie-Sicht-Qual.) geschliffen_x000D_
 Angabe Seite / Richtung: _x000D_
 betrifft Position(en): _x000D_
 </t>
  </si>
  <si>
    <t>36.X210B  Z</t>
  </si>
  <si>
    <t>2236.X210B</t>
  </si>
  <si>
    <t>Az Wand BSP (KLH® - CLT) f.Ausf.Ind.-Sicht-Qual. beids.</t>
  </si>
  <si>
    <t xml:space="preserve">Für eine beidseitige (beids.) Ausführung (Ausf.) der Oberfläche in Oberflächenqualität Industrie-Sicht (Industrie-Sicht-Qual.) geschliffen_x000D_
 betrifft Position(en): _x000D_
 </t>
  </si>
  <si>
    <t>36.X210C  Z</t>
  </si>
  <si>
    <t>2236.X210C</t>
  </si>
  <si>
    <t>Az Wand BSP (KLH® - CLT) f.Ausf.Wohn-Sicht-Qual. eins.</t>
  </si>
  <si>
    <t xml:space="preserve">Für eine einseitige (eins.) Ausführung (Ausf.) der Oberfläche in Oberflächenqualität Wohn-Sicht (Wohn-Sicht-Qual.) geschliffen_x000D_
 Angabe Seite / Richtung: _x000D_
 betrifft Position(en): _x000D_
 </t>
  </si>
  <si>
    <t>36.X210D  Z</t>
  </si>
  <si>
    <t>2236.X210D</t>
  </si>
  <si>
    <t>Az Wand BSP (KLH® - CLT) f.Ausf.Wohn-Sicht-Qual. beids.</t>
  </si>
  <si>
    <t xml:space="preserve">Für eine beidseitige (beids.) Ausführung (Ausf.) der Oberfläche in Oberflächenqualität Wohn-Sicht (Wohn-Sicht-Qual.) geschliffen_x000D_
 betrifft Position(en): _x000D_
 </t>
  </si>
  <si>
    <t>36.X210E  Z</t>
  </si>
  <si>
    <t>2236.X210E</t>
  </si>
  <si>
    <t>Az Wand BSP (KLH® - CLT) f.Ausf.Ind.-Sicht-Qual. eins. geb.</t>
  </si>
  <si>
    <t xml:space="preserve">Für eine einseitige (eins.) Ausführung (Ausf.) der Oberfläche in Oberflächenqualität Industrie-Sicht (Ind.-Sicht-Qual.) gebürstet (geb.)_x000D_
 Angabe Seite / Richtung: _x000D_
 betrifft Position(en): _x000D_
 </t>
  </si>
  <si>
    <t>36.X210F  Z</t>
  </si>
  <si>
    <t>2236.X210F</t>
  </si>
  <si>
    <t>Az Wand BSP (KLH® - CLT) f.Ausf.Ind.-Sicht-Qual. beids. geb.</t>
  </si>
  <si>
    <t xml:space="preserve">Für eine beidseitige (beids.) Ausführung (Ausf.) der Oberfläche in Oberflächenqualität Industrie-Sicht (Ind.-Sicht-Qual.) gebürstet (geb.)_x000D_
 betrifft Position(en): _x000D_
 </t>
  </si>
  <si>
    <t>36.X210G  Z</t>
  </si>
  <si>
    <t>2236.X210G</t>
  </si>
  <si>
    <t>Az Wand BSP (KLH® - CLT) f.Ausf.Wohn-Sicht-Qual. eins. geb.</t>
  </si>
  <si>
    <t xml:space="preserve">Für eine einseitige (eins.) Ausführung (Ausf.) der Oberfläche in Oberflächenqualität Wohn-Sicht (Wohn-Sicht-Qual.) gebürstet (geb.)_x000D_
 Angabe Seite / Richtung: _x000D_
 betrifft Position(en): _x000D_
 </t>
  </si>
  <si>
    <t>36.X210H  Z</t>
  </si>
  <si>
    <t>2236.X210H</t>
  </si>
  <si>
    <t>Az Wand BSP (KLH® - CLT)  f.Ausf.Wohn-Sicht-Qual. beids.geb.</t>
  </si>
  <si>
    <t xml:space="preserve">Für eine beidseitige (beids.) Ausführung (Ausf.) der Oberfläche in Oberflächenqualität Wohn-Sicht (Wohn-Sicht-Qual.) gebürstet (geb.)_x000D_
 betrifft Position(en): _x000D_
 </t>
  </si>
  <si>
    <t>36.X211  Z</t>
  </si>
  <si>
    <t>2236.X211</t>
  </si>
  <si>
    <t>2236.X211A</t>
  </si>
  <si>
    <t>Az Wand BSP (KLH® - CLT) Besch.Hirnholzschutz</t>
  </si>
  <si>
    <t>2236.X211B</t>
  </si>
  <si>
    <t>Az Wand BSP (KLH® - CLT) Besch.Schmutz-u.Feuchteschutz eins.</t>
  </si>
  <si>
    <t xml:space="preserve">einseitige Beschichtung mit wasseremulgierter Mittelschichtlasur als temporärer Schutz vor Verschmutzung und Feuchtigkeit auf Sicht- und Nichtsichtflächen, einlagig, farblos, leicht glänzend_x000D_
 z.B. Remmers - Induline LW-732 WF oder Gleichwertiges._x000D_
 Angebotenes Erzeugnis: |BL01|_x000D_
 Angabe Seite / Richtung: _x000D_
 betrifft Position(en): _x000D_
 </t>
  </si>
  <si>
    <t>2236.X211C</t>
  </si>
  <si>
    <t>Az Wand BSP (KLH® - CLT) Besch.Schmutz-u.Feuchtesch. beids.</t>
  </si>
  <si>
    <t xml:space="preserve">beidseitige Beschichtung mit wasseremulgierter Mittelschichtlasur als temporärer Schutz vor Verschmutzung und Feuchtigkeit auf Sicht- und Nichtsichtflächen, einlagig, farblos, leicht glänzend_x000D_
 z.B. Remmers - Induline LW-732 WF oder Gleichwertiges._x000D_
 Angebotenes Erzeugnis: |BL01|_x000D_
 Angabe Seite / Richtung: _x000D_
 betrifft Position(en): _x000D_
 </t>
  </si>
  <si>
    <t>2236.X211D</t>
  </si>
  <si>
    <t>Az Wand BSP (KLH® - CLT) Besch.Fäule-u.Ins.Schutz, eins.</t>
  </si>
  <si>
    <t xml:space="preserve">einseitige Beschichtung mit wasserbasierter Imprägnierung zum Schutz vor Fäulnis, Bläue, Insekten und Termiten, einlagig, farblos_x000D_
 z.B. Remmers - Induline SW-900 IT oder Gleichwertiges._x000D_
 Angebotenes Erzeugnis: |BL01|_x000D_
 Angabe Seite / Richtung: _x000D_
 betrifft Position(en): _x000D_
 </t>
  </si>
  <si>
    <t>2236.X211E</t>
  </si>
  <si>
    <t>Az Wand BSP (KLH® - CLT) Besch.Fäule-u.Ins.Schutz, beids.</t>
  </si>
  <si>
    <t xml:space="preserve">beidseitige Beschichtung mit wasserbasierter Imprägnierung zum Schutz vor Fäulnis, Bläue, Insekten und Termiten, einlagig, farblos_x000D_
 z.B. Remmers - Induline SW-900 IT oder Gleichwertiges._x000D_
 Angebotenes Erzeugnis: |BL01|_x000D_
 betrifft Position(en): _x000D_
 </t>
  </si>
  <si>
    <t>2236.X211F</t>
  </si>
  <si>
    <t>Az Wand BSP (KLH® - CLT) Schutzvlies f.Montage, eins.</t>
  </si>
  <si>
    <t xml:space="preserve">Transparentes, rutschfestes Vlies - Temporärer Schutz der Oberfläche während der Montage, einlagige vollflächige Klebebeschichtung, einseitig_x000D_
 z.B. Siga Wetguard 200 SA oder Gleichwertiges._x000D_
 Angebotenes Erzeugnis: |BL01|_x000D_
 Angabe Seite / Richtung: _x000D_
 betrifft Position(en): _x000D_
 </t>
  </si>
  <si>
    <t>2236.X211G</t>
  </si>
  <si>
    <t>Az Wand BSP (KLH® - CLT) Schutzvlies f.Montage, beids.</t>
  </si>
  <si>
    <t>2236.X211I</t>
  </si>
  <si>
    <t>Az Wand BSP (KLH® - CLT) Besch.UV-Schutz,glänzend,eins.</t>
  </si>
  <si>
    <t xml:space="preserve">einseitige Beschichtung mit farblosem Öl, leicht glänzend - Zwischen- und Schlussbeschichtung zur Veredelung mit UV-Schutz, auf Wasserbasis, zweilagig mit Zwischenschliff_x000D_
 z.B. Remmers - Induline OW-810 oder Gleichwertiges._x000D_
 Angebotenes Erzeugnis: |BL01|_x000D_
 Angabe Seite / Richtung: _x000D_
 betrifft Position(en): _x000D_
 </t>
  </si>
  <si>
    <t>2236.X211J</t>
  </si>
  <si>
    <t>Az Wand BSP (KLH® - CLT) Besch.UV-Schutz,glänzend,beids.</t>
  </si>
  <si>
    <t xml:space="preserve">beidseitige Beschichtung mit farblosem Öl, leicht glänzend - Zwischen- und Schlussbeschichtung zur Veredelung mit UV-Schutz, auf Wasserbasis, zweilagig mit Zwischenschliff_x000D_
 z.B. Remmers - Induline OW-810 oder Gleichwertiges._x000D_
 Angebotenes Erzeugnis: |BL01|_x000D_
 betrifft Position(en): _x000D_
 </t>
  </si>
  <si>
    <t>2236.X211K</t>
  </si>
  <si>
    <t>Az Wand BSP (KLH® - CLT) Besch.UV-Schutz,matt,eins.</t>
  </si>
  <si>
    <t xml:space="preserve">einseitige Beschichtung von Sichtflächen mit UV-Schutz, auf Wasserbasis, farblos, matt, zweilagig mit Zwischenschliff_x000D_
 z.B. Remmers - Induline LW-716 WF oder Gleichwertiges._x000D_
 Angebotenes Erzeugnis: |BL01|_x000D_
 Angabe Seite / Richtung: _x000D_
 betrifft Position(en): _x000D_
 </t>
  </si>
  <si>
    <t>2236.X211L</t>
  </si>
  <si>
    <t>Az Wand BSP (KLH® - CLT) Besch.UV-Schutz,matt,beids.</t>
  </si>
  <si>
    <t xml:space="preserve">beidseitige Beschichtung von Sichtflächen mit UV-Schutz, auf Wasserbasis, farblos, matt, zweilagig mit Zwischenschliff_x000D_
 z.B. Remmers - Induline LW-716 WF oder Gleichwertiges._x000D_
 Angebotenes Erzeugnis: |BL01|_x000D_
 Angabe Seite / Richtung: _x000D_
 betrifft Position(en): _x000D_
 </t>
  </si>
  <si>
    <t>2236.X211M</t>
  </si>
  <si>
    <t>Az Wand BSP (KLH® - CLT) Besch.Lasur,70%weiß,eins.</t>
  </si>
  <si>
    <t xml:space="preserve">einseitige Beschichtung mit Allzweck-Lasur, weiß (70%) - dekorative Mittelschicht-Lasur mit UV-Schutz, auf Wasserbasis, zweilagig mit Zwischenschliff_x000D_
 z.B. Remmers AL RC 990 (70%) oder Gleichwertiges._x000D_
 Angebotenes Erzeugnis: |BL01|_x000D_
 Angabe Seite / Richtung: _x000D_
 betrifft Position(en): _x000D_
 </t>
  </si>
  <si>
    <t>2236.X211N</t>
  </si>
  <si>
    <t>Az Wand BSP (KLH® - CLT) Besch.Lasur,70%weiß,beids.</t>
  </si>
  <si>
    <t xml:space="preserve">beidseitige Beschichtung mit Allzweck-Lasur, weiß (70%) - dekorative Mittelschicht-Lasur mit UV-Schutz, auf Wasserbasis, zweilagig mit Zwischenschliff_x000D_
 z.B. Remmers AL RC 990 (70%) oder Gleichwertiges._x000D_
 Angebotenes Erzeugnis: |BL01|_x000D_
 betrifft Position(en): _x000D_
 </t>
  </si>
  <si>
    <t>2236.X211O</t>
  </si>
  <si>
    <t>Az Wand BSP (KLH® - CLT) Besch.Lasur,100%weiß,eins.</t>
  </si>
  <si>
    <t xml:space="preserve">einseitige Beschichtung mit Allzweck-Lasur, weiß (100%) - dekorative Mittelschicht-Lasur mit UV-Schutz, auf Wasserbasis, zweilagig mit Zwischenschliff_x000D_
 z.B. Remmers AL RC 990 (100%) oder Gleichwertiges._x000D_
 Angebotenes Erzeugnis: |BL01|_x000D_
 Angabe Seite / Richtung: _x000D_
 betrifft Position(en): _x000D_
 </t>
  </si>
  <si>
    <t>2236.X211P</t>
  </si>
  <si>
    <t>Az Wand BSP (KLH® - CLT) Besch.Lasur,100%weiß,beids.</t>
  </si>
  <si>
    <t xml:space="preserve">beidseitige Beschichtung mit Allzweck-Lasur, weiß (100%) - dekorative Mittelschicht-Lasur mit UV-Schutz, auf Wasserbasis, zweilagig mit Zwischenschliff_x000D_
 z.B. Remmers AL RC 990 (100%) oder Gleichwertiges._x000D_
 Angebotenes Erzeugnis: |BL01|_x000D_
 betrifft Position(en): _x000D_
 </t>
  </si>
  <si>
    <t>36.X213  Z</t>
  </si>
  <si>
    <t>2236.X213</t>
  </si>
  <si>
    <t>36.X213A  Z</t>
  </si>
  <si>
    <t>2236.X213A</t>
  </si>
  <si>
    <t>Az Wand BSP (KLH® - CLT) f.Zuschnitt CNC</t>
  </si>
  <si>
    <t>36.X213B  Z</t>
  </si>
  <si>
    <t>2236.X213B</t>
  </si>
  <si>
    <t>Az Wand BSP (KLH® - CLT) f.Entfernen Restradien</t>
  </si>
  <si>
    <t xml:space="preserve">Für das Entfernen von Restradien in Innenecken (z.B. Durchbrüche, Ausklinkungen) nach CNC-Abbund Brettsperrholzplatte, gemäß Abbundplan, abgerechnet wird die gesamte Fläche je Brettsperrholzplatte. _x000D_
 betrifft Position(en): _x000D_
 </t>
  </si>
  <si>
    <t>36.X213C  Z</t>
  </si>
  <si>
    <t>2236.X213C</t>
  </si>
  <si>
    <t>Az Wand BSP (KLH® - CLT) f.Stufenfalz f.Stoßausbildung</t>
  </si>
  <si>
    <t xml:space="preserve">Für Verbindungsfälze CNC-Abbund Brettsperrholzplatte, gemäß Abbundplan,_x000D_
 für Stoßausbildung: _x000D_
 betrifft Position(en): _x000D_
 </t>
  </si>
  <si>
    <t>36.X213D  Z</t>
  </si>
  <si>
    <t>2236.X213D</t>
  </si>
  <si>
    <t>Az Wand BSP (KLH® - CLT) f.Abbund beids.</t>
  </si>
  <si>
    <t xml:space="preserve">Für den beidseitigen (beids.) Abbund, gemäß Abbundplan, inkl. Wenden für beidseitige Bearbeitung zzgl. Bearbeitung auf zweiter Seite, abgerechnet wird die gesamte Fläche je Brettsperrholzplatte. _x000D_
 betrifft Position(en): _x000D_
 </t>
  </si>
  <si>
    <t>36.X213E  Z</t>
  </si>
  <si>
    <t>2236.X213E</t>
  </si>
  <si>
    <t>Az Wand BSP (KLH® - CLT) f.rechtw.Plattenformat.Kleinformate</t>
  </si>
  <si>
    <t xml:space="preserve">Für die kleinflächige rechtwinkelige (rechtw.) Plattenformatierung, gemäß Abbundplan, bei Plattengrößen &lt; 10 m2, abgerechnet wird die gesamte Fläche je Brettsperrholzplatte. _x000D_
 betrifft Position(en): _x000D_
 </t>
  </si>
  <si>
    <t>36.X213F  Z</t>
  </si>
  <si>
    <t>2236.X213F</t>
  </si>
  <si>
    <t>Az Wand BSP (KLH® - CLT) f.Sonder- Sichtabbund</t>
  </si>
  <si>
    <t xml:space="preserve">Für den Sicht- bzw. Sonderabbund (Handabbund oder CNC-Abbund) gemäß Abbundplan, abgerechnet wird die gesamte Fläche je Brettsperrholzplatte. _x000D_
 betrifft Position(en): _x000D_
 </t>
  </si>
  <si>
    <t>36.X214  Z</t>
  </si>
  <si>
    <t>2236.X214</t>
  </si>
  <si>
    <t>36.X214A  Z</t>
  </si>
  <si>
    <t>2236.X214A</t>
  </si>
  <si>
    <t>Wand BSP (KLH® - CLT) m.geneigter Stirnseite 0-45°</t>
  </si>
  <si>
    <t>36.X214B  Z</t>
  </si>
  <si>
    <t>2236.X214B</t>
  </si>
  <si>
    <t>Wand BSP (KLH® - CLT) witterungsdichte Verpackung i.Stapel</t>
  </si>
  <si>
    <t xml:space="preserve">Witterungsdichte Verpackung (Schutz) eines Brettsperrholzstapels, für Zwischenlagerung/ Montage, nicht einzeln foliert._x000D_
 betrifft Position(en): _x000D_
 </t>
  </si>
  <si>
    <t>36.X215  Z</t>
  </si>
  <si>
    <t>2236.X215</t>
  </si>
  <si>
    <t>36.X215A  Z</t>
  </si>
  <si>
    <t>2236.X215A</t>
  </si>
  <si>
    <t>Wand BSP (KLH® - CLT) Installationsschlitz BSP 40x30mm offen</t>
  </si>
  <si>
    <t>36.X215B  Z</t>
  </si>
  <si>
    <t>2236.X215B</t>
  </si>
  <si>
    <t>Wand BSP (KLH® - CLT) Installationsschl. BSP 40x30mm schli.</t>
  </si>
  <si>
    <t>36.X215C  Z</t>
  </si>
  <si>
    <t>2236.X215C</t>
  </si>
  <si>
    <t>Wand BSP (KLH® - CLT) Installationsbohrung DM 30 mm schmals.</t>
  </si>
  <si>
    <t>36.X216  Z</t>
  </si>
  <si>
    <t>2236.X216</t>
  </si>
  <si>
    <t>36.X216A  Z</t>
  </si>
  <si>
    <t>2236.X216A</t>
  </si>
  <si>
    <t>Wand BSP (KLH® - CLT) Bohrung i.BSP b.32mm</t>
  </si>
  <si>
    <t>36.X216B  Z</t>
  </si>
  <si>
    <t>2236.X216B</t>
  </si>
  <si>
    <t>Wand BSP (KLH® - CLT) Bohrung i.BSP ü.32-100mm</t>
  </si>
  <si>
    <t>36.X216C  Z</t>
  </si>
  <si>
    <t>2236.X216C</t>
  </si>
  <si>
    <t>Wand BSP (KLH® - CLT) Bohrung i.BSP ü.100-150mm</t>
  </si>
  <si>
    <t>36.X216D  Z</t>
  </si>
  <si>
    <t>2236.X216D</t>
  </si>
  <si>
    <t>Wand BSP (KLH® - CLT) Bohrung i.BSP ü.150mm</t>
  </si>
  <si>
    <t>36.X216E  Z</t>
  </si>
  <si>
    <t>2236.X216E</t>
  </si>
  <si>
    <t>Wand BSP (KLH® - CLT) Dosenbohrung i.BSP</t>
  </si>
  <si>
    <t>36.X216F  Z</t>
  </si>
  <si>
    <t>2236.X216F</t>
  </si>
  <si>
    <t>Wand BSP (KLH® - CLT) Bohrung schließen i.BSP</t>
  </si>
  <si>
    <t xml:space="preserve">Schließen werksseitige Bohrungen/Dosenbohrungen, ohne Unterschied der Dimension._x000D_
 betrifft Position(en): _x000D_
 </t>
  </si>
  <si>
    <t>36.X217  Z</t>
  </si>
  <si>
    <t>2236.X217</t>
  </si>
  <si>
    <t>36.X217A  Z</t>
  </si>
  <si>
    <t>2236.X217A</t>
  </si>
  <si>
    <t>Wand BSP (KLH® - CLT) Aussparung/Durchbr.rund b.100mm</t>
  </si>
  <si>
    <t xml:space="preserve">rund, Durchmesser bis 100 mm._x000D_
 betrifft Position(en): _x000D_
 </t>
  </si>
  <si>
    <t>36.X217B  Z</t>
  </si>
  <si>
    <t>2236.X217B</t>
  </si>
  <si>
    <t>Wand BSP (KLH® - CLT) Aussparung/Durchbr.rund ü.100-250mm</t>
  </si>
  <si>
    <t>36.X217C  Z</t>
  </si>
  <si>
    <t>2236.X217C</t>
  </si>
  <si>
    <t>Wand BSP (KLH® - CLT) Aussparung/Durchbr.rund ü.250mm</t>
  </si>
  <si>
    <t>36.X217D  Z</t>
  </si>
  <si>
    <t>2236.X217D</t>
  </si>
  <si>
    <t>Wand BSP (KLH® - CLT) schli.Aussparung/Durchbr.rund b.250mm</t>
  </si>
  <si>
    <t>36.X217E  Z</t>
  </si>
  <si>
    <t>2236.X217E</t>
  </si>
  <si>
    <t>Wand BSP (KLH® - CLT) schli.Aussparung/Durchbr.rund ü.250mm</t>
  </si>
  <si>
    <t>36.X217F  Z</t>
  </si>
  <si>
    <t>2236.X217F</t>
  </si>
  <si>
    <t>Wand BSP (KLH® - CLT) Aussparung/Durchbr.rechteck.b.1m2</t>
  </si>
  <si>
    <t>36.X217G  Z</t>
  </si>
  <si>
    <t>2236.X217G</t>
  </si>
  <si>
    <t>Wand BSP (KLH® - CLT) Aussparung/Durchbr.rechteck.ü.1m2</t>
  </si>
  <si>
    <t>36.X217H  Z</t>
  </si>
  <si>
    <t>2236.X217H</t>
  </si>
  <si>
    <t>Wand BSP (KLH® - CLT) schli.Ausspar./Durchbr.rechteck.b.1m2</t>
  </si>
  <si>
    <t>36.X217I  Z</t>
  </si>
  <si>
    <t>2236.X217I</t>
  </si>
  <si>
    <t>Wand BSP (KLH® - CLT) schli.Ausspar./Durchbr.rechteck.ü.1m2</t>
  </si>
  <si>
    <t>36.X218  Z</t>
  </si>
  <si>
    <t>2236.X218</t>
  </si>
  <si>
    <t>36.X218A  Z</t>
  </si>
  <si>
    <t>2236.X218A</t>
  </si>
  <si>
    <t>Wand BSP (KLH® - CLT) Einbau E-Leerdose 68mm</t>
  </si>
  <si>
    <t>36.X218B  Z</t>
  </si>
  <si>
    <t>2236.X218B</t>
  </si>
  <si>
    <t>Wand BSP (KLH® - CLT) Einbau E-Abzweigdo.b.200x200mm</t>
  </si>
  <si>
    <t>36.X218C  Z</t>
  </si>
  <si>
    <t>2236.X218C</t>
  </si>
  <si>
    <t>Wand BSP (KLH® - CLT) Einbau E-Abzweigdo.ü.200x200-400x600mm</t>
  </si>
  <si>
    <t xml:space="preserve">Elektro-Abzweigdose (Abzweigdo.), rechteckig, Abmessungen über 200 x 200 mm bis 400 x 600 mm._x000D_
 betrifft Position(en): _x000D_
 </t>
  </si>
  <si>
    <t>36.X218D  Z</t>
  </si>
  <si>
    <t>2236.X218D</t>
  </si>
  <si>
    <t>Wand BSP (KLH® - CLT) Einbau E-Leerrohr b.50mm</t>
  </si>
  <si>
    <t>36.X218E  Z</t>
  </si>
  <si>
    <t>2236.X218E</t>
  </si>
  <si>
    <t>Wand BSP (KLH® - CLT) Einbau E-Leerrohr ü.50-90mm</t>
  </si>
  <si>
    <t>36.X220  Z</t>
  </si>
  <si>
    <t>2236.X220</t>
  </si>
  <si>
    <t>36.X220A  Z</t>
  </si>
  <si>
    <t>2236.X220A</t>
  </si>
  <si>
    <t>Wand BSP (KLH® - CLT) versetzen b.3,2m Holz</t>
  </si>
  <si>
    <t>36.X220B  Z</t>
  </si>
  <si>
    <t>2236.X220B</t>
  </si>
  <si>
    <t>Wand BSP (KLH® - CLT) versetzen b.3,2m Stahl</t>
  </si>
  <si>
    <t>36.X220C  Z</t>
  </si>
  <si>
    <t>2236.X220C</t>
  </si>
  <si>
    <t>Wand BSP (KLH® - CLT) versetzen b.3,2m Beton</t>
  </si>
  <si>
    <t>36.X221  Z</t>
  </si>
  <si>
    <t>2236.X221</t>
  </si>
  <si>
    <t>36.X221A  Z</t>
  </si>
  <si>
    <t>2236.X221A</t>
  </si>
  <si>
    <t>Wand BSP (KLH® - CLT) versetzen ü.3,2m Holz</t>
  </si>
  <si>
    <t>36.X221B  Z</t>
  </si>
  <si>
    <t>2236.X221B</t>
  </si>
  <si>
    <t>Wand BSP (KLH® - CLT) versetzen ü.3,2m Stahl</t>
  </si>
  <si>
    <t>36.X221C  Z</t>
  </si>
  <si>
    <t>2236.X221C</t>
  </si>
  <si>
    <t>Wand BSP (KLH® - CLT) versetzen ü.3,2m Beton</t>
  </si>
  <si>
    <t>36.X222  Z</t>
  </si>
  <si>
    <t>2236.X222</t>
  </si>
  <si>
    <t>2236.X222A</t>
  </si>
  <si>
    <t>Wand BSP (KLH® - CLT) einlegen Fugenbänder</t>
  </si>
  <si>
    <t>2236.X222B</t>
  </si>
  <si>
    <t>Wand BSP (KLH® - CLT) einlegen Elastomerlager</t>
  </si>
  <si>
    <t>2236.X222C</t>
  </si>
  <si>
    <t>Wand BSP (KLH® - CLT) versetzen m.Schallentkopplung</t>
  </si>
  <si>
    <t xml:space="preserve">Maßnahmen zur Schalldämmung bei Bauteilanschlüssen,_x000D_
 Angabe Type lt. Ausführungsplanung (AG): _x000D_
 Maßnahme Schallentkopplung: |BL01|_x000D_
 Angebotenes Erzeugnis: |BL02|_x000D_
 betrifft Position(en): _x000D_
 </t>
  </si>
  <si>
    <t>2236.X222D</t>
  </si>
  <si>
    <t>Wand BSP (KLH® - CLT) versetzen u.abkleben m.Fugenbänder</t>
  </si>
  <si>
    <t>36.X224  Z</t>
  </si>
  <si>
    <t>2236.X224</t>
  </si>
  <si>
    <t>36.X224A  Z</t>
  </si>
  <si>
    <t>2236.X224A</t>
  </si>
  <si>
    <t>Az Wand BSP (KLH® - CLT) f.erh.Anf.Verschraub.BSP-BSP</t>
  </si>
  <si>
    <t xml:space="preserve">Für eine erhöhte Anforderung (erh.Anf.) an die Wandverschraubung (Verschraub.) über die Mindest-Wandverschraubung gemäß ÖNORM B 1995-1-1:2015 Anhang K.10 hinaus._x000D_
 Wandverschraubung BSP-Wand zu BSP-Wand: _x000D_
 Schraubenabstand e (mm): _x000D_
 Nenndurchmesser Schraube (mm): _x000D_
 betrifft Position(en): _x000D_
 </t>
  </si>
  <si>
    <t>36.X224B  Z</t>
  </si>
  <si>
    <t>2236.X224B</t>
  </si>
  <si>
    <t>Az Wand BSP (KLH® - CLT) f.erh.Anf.Verschraub.BSP-Auflager</t>
  </si>
  <si>
    <t xml:space="preserve">Für eine erhöhte Anforderung (erh.Anf.) an die Wandverschraubung über die Mindest-Wandverschraubung gemäß ÖNORM B 1995-1-1:2015 Anhang K.10 hinaus._x000D_
 Wandverschraubung BSP-Wand zu Auflager: _x000D_
 Auflagerart (z.B. Holz, Stahl, Beton): _x000D_
 Schraubenabstand e (mm): _x000D_
 Nenndurchmesser Schraube (mm): _x000D_
 betrifft Position(en): _x000D_
 </t>
  </si>
  <si>
    <t>36.X225  Z</t>
  </si>
  <si>
    <t>2236.X225</t>
  </si>
  <si>
    <t>36.X225A  Z</t>
  </si>
  <si>
    <t>2236.X225A</t>
  </si>
  <si>
    <t>Wand BSP (KLH® - CLT) ausschneiden/anarbeiten b.DN 300mm</t>
  </si>
  <si>
    <t>36.X225B  Z</t>
  </si>
  <si>
    <t>2236.X225B</t>
  </si>
  <si>
    <t>Wand BSP (KLH® - CLT) ausschneiden/anarbeiten ü.DN 300mm</t>
  </si>
  <si>
    <t xml:space="preserve">Rund, Durchmesser über 300 mm_x000D_
 Durchmesser (mm): _x000D_
 betrifft Position(en): _x000D_
 </t>
  </si>
  <si>
    <t>36.X225C  Z</t>
  </si>
  <si>
    <t>2236.X225C</t>
  </si>
  <si>
    <t>Wand BSP (KLH® - CLT) ausschneiden/anarbeiten b.0,1m2</t>
  </si>
  <si>
    <t>36.X225D  Z</t>
  </si>
  <si>
    <t>2236.X225D</t>
  </si>
  <si>
    <t>Wand BSP (KLH® - CLT) ausschneiden/anarbeiten ü.0,1-0,5m2</t>
  </si>
  <si>
    <t xml:space="preserve">Rechteckig._x000D_
 Fläche über 0,1 bis 0,5 m2_x000D_
 Abmessungen (mm): _x000D_
 betrifft Position(en): _x000D_
 </t>
  </si>
  <si>
    <t>36.X226  Z</t>
  </si>
  <si>
    <t>2236.X226</t>
  </si>
  <si>
    <t>36.X226A  Z</t>
  </si>
  <si>
    <t>2236.X226A</t>
  </si>
  <si>
    <t>Wand BSP (KLH® - CLT) Decklage 19mm f.Stoßausb.Wand</t>
  </si>
  <si>
    <t>36.X226B  Z</t>
  </si>
  <si>
    <t>2236.X226B</t>
  </si>
  <si>
    <t>Wand BSP (KLH® - CLT) Decklage 27mm f.Stoßausb.Wand</t>
  </si>
  <si>
    <t>36.X226C  Z</t>
  </si>
  <si>
    <t>2236.X226C</t>
  </si>
  <si>
    <t>Wand BSP (KLH® - CLT) Montageschl. f.Versetzen</t>
  </si>
  <si>
    <t>36.X226D  Z</t>
  </si>
  <si>
    <t>2236.X226D</t>
  </si>
  <si>
    <t>Wand BSP (KLH® - CLT) VLS Hebesystem f.Versetzen</t>
  </si>
  <si>
    <t xml:space="preserve">verdeckte Montageschlaufen Einweghebeband CE-zertifiziert für sichtbare Wandelemente fixiert auf BSP-Platte, angepasst an Hebelast._x000D_
 betrifft Position(en): _x000D_
 </t>
  </si>
  <si>
    <t>2236.X3</t>
  </si>
  <si>
    <t xml:space="preserve">Version: 2021-04_x000D_
 Im Folgenden ist nur das LIEFERN von Rippendecken BSP-BSH (KLHr-Rippenelement) beschrieben._x000D_
 Die MONTAGE bzw. das VERSETZEN ist in EIGENEN POSITIONEN beschrieben._x000D_
 _x000D_
 1. Leistungen des AG:_x000D_
 Statische Berechnungen einschließlich Detailausbildungen und Konstruktionszeichnungen werden vom AG zur Verfügung gestellt._x000D_
 _x000D_
 2. Einkalkulierte Leistungen:_x000D_
 Folgende Leistungen sind (ergänzend zu den Nebenleistungen gemäß ÖNORM) in die Einheitspreise einkalkuliert._x000D_
 2.1 Das Anfertigen der Werkstattzeichnungen (Fertigungspläne), auch für Einbauteile (bspw. Stahlteile etc.), auf Grund von vom AG beigestellter Ausführungs-, Polier- und Detailpläne ist in die Einheitspreise einkalkuliert._x000D_
 Werkstattzeichnungen werden dem AG zur Freigabe vor Beginn der Produktion innerhalb der zu vereinbarenden Frist übergeben._x000D_
 2.2 LIEFERN beinhaltet:_x000D_
 Verpackung (Schutz) der Rippendecken (KLHr-Rippenelement) für den Transport, stapelweise abgeplant (Paketverpackung), nicht einzeln foliert, nicht witterungsdicht, keine Lagerverpackung_x000D_
 2.3 In die Einheitspreise sind einkalkuliert:_x000D_
 Einlagematerial (Verbindungsmaterial), das systembedingt während der Montage der Rippendecken (KLHr-Rippenelement) zwischen den Rippenplattendeckenelementen oder zwischen den Rippenplattendeckenelementen und der angrenzenden Tragkonstruktion eingelegt/eingebracht werden.der Zuschnitt (Formatschnitt) von Rippendecken (KLHr-Rippenelement) gerade/rechtwinkelig in und aus der Plattenebenedie Mindestanzahl der Verbindungsmittel für die Deckenverschraubung gemäß ÖNORM B 1995-1-1 Anhang K.10Die Verantwortung für eine technisch korrekte, fachgemäße Konstruktion und Versetzbarkeit von Rippendecken (KLHr-Rippenelement) bleibt beim AN._x000D_
 _x000D_
 3 VERSETZEN beinhaltet:_x000D_
 Nebenleistungen gemäß ÖNORM B 2110 Pkt. 5.4 sowie ÖNORM B 2215 Pkt. 5.4Montagehilfen (z.B. Unterstellungen, Hilfskonstruktionen, Abspannungen)Gerüste für angegebene Höhe, einschließlich erhöhtem Aufwand für Materialtransport und sonstiger ErschwernisseEinbauteile und Verbindungsmittel aus Stahl bis 1 kg je Stück (z.B. Holzbauschrauben zur konstruktiven Verbindung)Einbauteile zur Manipulation, Montage und zum Verbinden von Rippendecken (KLHr-Rippenelement) untereinander oder mit der Tragkonstruktion einschließlich der GegenstückeKosten etwaiger durch den AN zu vertretenden Zwischentransporte auf BaustellenGeneigte Verlegung von Rippendecken (KLHr-Rippenelement) bis 5° Neigung_x000D_
 4. Höhen bei versetzen:_x000D_
 Im Folgenden sind Leistungen bei Höhen von Null bis 3,2 m (b.3,2m) beschrieben._x000D_
 Höhen von Null bis über 3,2 m (über 3,2m: Ausschreiberlücke) werden gesondert beschrieben._x000D_
 Höhen werden dabei nach der Unterstellungshöhe bzw. bis zur lichten Höhe der fertigen Rippendecke (= Unterseite BSH) gemessen._x000D_
 _x000D_
 5. Technische Beschreibung Rippendecken BSP-BSH (KLHr-Rippenelement):_x000D_
 5.1 Ausführung Rippendecke (KLHr-Rippenelement) als Fertigteil (Ft.) im Werk: Das nachfolgend beschriebene Deckenbauteil wird als gesamtes Fertigteil (Kombination aus einem Plattenbauteil aus Brettsperrholz und den darunter parallel angeordneten Rippen aus Brettschichtholz, welche mittels starrem Verbund gemäß ÖNORM B 1995-1-1:2019 Anhang L statisch tragend miteinander verklebt sind) im Werk gänzlich vorgefertigt, als Gesamtelement auf die Baustelle geliefert und als Ganzes in einem Hub versetzt._x000D_
 5.2 Brettsperrholz BSP (KLHr - CLT): _x000D_
 ProduktGroßformatige Massivholzplatte aus kreuzweise verleimten BrettlamellenProduktbezeichnung / MarkeKreuzlagenholz  (KLHr - CLT)Weitere ProduktbezeichnungBrettsperrholz (BSP), X-Lam, Cross Laminated Timber (CLT)AnwendungKonstruktive Wand-, Decken- und DachelementeDauerhaftigkeitNutzungsklasse 1 und 2 gemäß EN 1995-1-1HolzartenFichte (Kiefer, Tanne, Zirbe und andere Holzarten auf Anfrage)Plattenaufbau3-, 5-, 7- oder mehr Schichten je nach statischer Erfordernis._x000D_
 Der Aufbau einer Holzmassivdecke ist mit Lagendicken (längs[l]-quer[q]-längs[l],..,..,) in mm beschrieben_x000D_
 DQ ... Decklage quer zur Plattenhauptrichtung_x000D_
 DL ... Decklage längs zur Plattenhauptrichtung_x000D_
 LamellenStärke 20 bis 45 mm, technisch getrocknet, gütesortiert und keilgezinkt (mit zusätzlicher interner Sortierung zur Sicherstellung unserer hohen Materialkennwerte)FestigkeitsklasseC24 nach EN 338, ein Anteil von max. 10% C16 ist zulässig (vgl. ETA-06/0138)Verleimungformaldehydfreier PUR-Klebstoff, nach EN 15425 für tragende und nicht tragende Bauteile im Innen- und Außenbereich zugelassenPressdruckmindestens 0,6 N/mm²Holzfeuchte12% (+/-2%) bei AuslieferungMaximalformatLänge 16,50 m / Breite 3,50 m / Stärke bis zu 0,50 mVerrechnungsbreiten2,50 / 2,73 / 2,95 / 3,10 / 3,20 / 3,30 / 3,40 / 3,50 mToleranzen+/- 2 mmOberflächen / QualitätenNichtsicht (NSI) - rein konstruktive Bauteile für nachträgliche Beplankung_x000D_
 Industriesicht (ISI) - sichtbare Bauteile mit mittelmäßiger Einschränkung, nicht empfohlen für den Wohnbereich_x000D_
 Wohnsicht (WSI) - sichtbare Bauteile ohne Einschränkung, speziell für den Wohnbereich geeignet_x000D_
 Die Oberflächen werden gemäß Tabelle 3 der ÖNORM B 2215:2017-12-01 ausgeführt._x000D_
 Gewicht5,5 kN/m3 laut ÖNORM B 1991-1-1:2011 für statische Berechnungen_x000D_
 470 kg/m3 für Bestimmung des Transportgewichtes_x000D_
 Formänderungin Plattenebene 0,02% je % Holzfeuchteänderung _x000D_
 quer zur Plattenebene (in Dickenrichtung) 0,24% je % Holzfeuchteänderung_x000D_
 Wärmeleitfähigkeit? = 0,12 W/(m*K) gemäß EN ISO 10456Wärmekapazitätcp = 1600 J/kg*K) gemäß EN ISO 10456Diffusionswiderstandµ = 300 (trocken) bis 46 (feucht), abhängig von % Holzfeuchtigkeit und LeimfugenanzahlLuftdichtheitKLHr - CLT kann generell als luftdichte Schicht angesetzt werden. Bauteilanschlüsse, Stoßverbindungen, Durchdringungen etc. sind entsprechend abzudichtenBrandverhaltenEuroklasse D-s2, d0Feuerwiderstandgemäß ETA-06/0138_x000D_
 5.3 Brettschichtholz BSH: Es wird Brettschichtholz gemäß ÖNORM EN 14080 je nach statischen Erfordernissen verwendet. Ausgangsmaterial ist Fichte/Tanne, abgebunden mit Formatschnitt senkrecht zur Trägerebene. Maximal zulässige Abweichungen von den Nennmaßen gemäß ÖNORM EN 14080 Tabelle 12._x000D_
 5.4 Rippendecke BSP-BSH (KLHr-Rippenelement): Als maximale Abmessungen der einzelnen Rippendeckenelemente (KLHr-Rippenelement) gelten 16,50 m x 2,95 m. Emissionen des Gesamtprodukt sind vom verwendeten Klebstoff des BSH und der Verbindungsfuge zwischen KLHr und BSH abhängig._x000D_
 _x000D_
 6. Verbindung zwischen Rippendecken BSP-BSH (KLHr-Rippenelement):_x000D_
 Die Stoßausbildung erfolgt stumpf, mit einer Stoßdeckung durch eine eingelassene Breitenverbindung, Falzbrett aus Holzwerkstoffplatte, oder Stufenfalz, einschließlich Verbindung gemäß ÖNORM B 1995-1-1:2015 Anhang K.10. Falzbrett nicht mitgeliefert (Standard 19mm oder 27mm)._x000D_
 _x000D_
 7. Ausmaß- und Abrechnungsregeln:_x000D_
 Standardverrechnungsbreiten sind 250 cm, 273 cm, 295 cm, 310 cm, 320 cm, 330 cm, 340 cm, 350 cm_x000D_
 Mindestverrechnungsbreite = 250 cm, maximale Verrechnungsbreite = 350 cm_x000D_
 Mindestverrechnungslänge = 8,25 m, maximale Verrechnungslänge = 16,5 m_x000D_
 Abrechnung nach kleinstem umschriebenen Rechteck (projizierte Fläche) pro Deckenelement_x000D_
 bezogen auf die nächste Verrechnungsbreite, Verrechnungslänge in 5 cm Schritten_x000D_
 Verrechnungsbreiten &gt; 295 cm sind nur bei Elementen mit Länge UND Breite &gt; 295 cm möglich._x000D_
 _x000D_
 8. Abkürzungsverzeichnis:_x000D_
 Rohbau.-E. - Rohbauelement_x000D_
 AG - Auftraggeber_x000D_
 AN - Auftragnehmer_x000D_
 DM - Durchmesser_x000D_
 BSP - Brettsperrholz_x000D_
 BSH - Brettschichtholz_x000D_
 </t>
  </si>
  <si>
    <t>36.X301  Z</t>
  </si>
  <si>
    <t>2236.X301</t>
  </si>
  <si>
    <t>2236.X301A</t>
  </si>
  <si>
    <t>Rippendecke (KLH®-Rippenelement)</t>
  </si>
  <si>
    <t xml:space="preserve">Dicke BSP-Platte (mm): _x000D_
 Anzahl, Aufbau und Orientierung der Lagen bei BSP (l-q-l-.): _x000D_
 z.B. BSP (KLHr - CLT) oder Gleichwertiges_x000D_
 Angebotenes Erzeugnis BSP: |BL01|_x000D_
 Festigkeitsklasse BSH: _x000D_
 Breite Rippe BSH (b): _x000D_
 Höhe Rippe BSH (h): _x000D_
 Abstand Rippen BSH (e): _x000D_
 BSP und BSH tragend verklebt gemäß ÖNORM B 1995-1-1:2019 Anhang L und als Halb-Fertigteil_x000D_
 Angebotenes Erzeugnis BSH: |BL02|_x000D_
 </t>
  </si>
  <si>
    <t>36.X305  Z</t>
  </si>
  <si>
    <t>2236.X305</t>
  </si>
  <si>
    <t>36.X305A  Z</t>
  </si>
  <si>
    <t>2236.X305A</t>
  </si>
  <si>
    <t>Az Rippend.(KLH®-Rippenel.) f.Ausf.Ind.-Sicht-Qual. eins.BSP</t>
  </si>
  <si>
    <t xml:space="preserve">Bei BSP-Platte: Für eine einseitige (eins.) Ausführung (Ausf.) der Oberfläche (Unterseite) in Oberflächenqualität Industrie-Sicht (Ind.-Sicht-Qual.) geschliffen_x000D_
 betrifft Position(en): _x000D_
 </t>
  </si>
  <si>
    <t>36.X305B  Z</t>
  </si>
  <si>
    <t>2236.X305B</t>
  </si>
  <si>
    <t>Az Rippend.(KLH®-Rippenel.) f.Ausf.Wohn-Sicht-Qual. eins.BSP</t>
  </si>
  <si>
    <t xml:space="preserve">Bei BSP-Platte: Für eine einseitige (eins.) Ausführung (Ausf.) der Oberfläche (Unterseite) in Oberflächenqualität WSI (Wohn-Sicht-Qual.) geschliffen_x000D_
 betrifft Position(en): _x000D_
 </t>
  </si>
  <si>
    <t>36.X305C  Z</t>
  </si>
  <si>
    <t>2236.X305C</t>
  </si>
  <si>
    <t>Az Rippend(KLH®-Rippenel)f.Ausf.Ind.-Sicht-Qual.eins.geb.BSP</t>
  </si>
  <si>
    <t xml:space="preserve">Bei BSP-Platte: Für eine einseitige (eins.) Ausführung (Ausf.) der Oberfläche (Unterseite) in Oberflächenqualität Industrie-Sicht (Ind.-Sicht-Qual.) gebürstet (geb.)_x000D_
 betrifft Position(en): _x000D_
 </t>
  </si>
  <si>
    <t>36.X305D  Z</t>
  </si>
  <si>
    <t>2236.X305D</t>
  </si>
  <si>
    <t>Az Rippenp(KLH®-Rippenel)f.Ausf.Wohn-Sicht-Qual.eins.geb.BSP</t>
  </si>
  <si>
    <t xml:space="preserve">Bei BSP-Platte: Für eine einseitige (eins.) Ausführung (Ausf.) der Oberfläche (Unterseite) in Oberflächenqualität Wohn-Sicht (Wohn-Sicht-Qual.) gebürstet (geb.)_x000D_
 betrifft Position(en): _x000D_
 </t>
  </si>
  <si>
    <t>36.X305E  Z</t>
  </si>
  <si>
    <t>2236.X305E</t>
  </si>
  <si>
    <t>Az Rippend. (KLH®-Rippenel.) f.Ausf.Sicht-Qual.BSH</t>
  </si>
  <si>
    <t xml:space="preserve">Bei BSH-Rippe: Für eine Ausführung (Ausf.) der Oberfläche in Oberflächenqualität Sicht (Sicht-Qual.)_x000D_
 betrifft Position(en): _x000D_
 </t>
  </si>
  <si>
    <t>36.X306  Z</t>
  </si>
  <si>
    <t>2236.X306</t>
  </si>
  <si>
    <t>2236.X306A</t>
  </si>
  <si>
    <t>Az Rippend. (KLH®-Rippenel.) Besch.Hirnholzschutz.BSP</t>
  </si>
  <si>
    <t xml:space="preserve">Bei BSP-Platte: Beschichtung mit Hirnholzschutz auf Wasserbasis zum Schutz vor Feuchte bei Schnitt- und Hirnholzflächen, einlagig, farblos_x000D_
 z.B. Remmers - Induline SW-910 oder Gleichwertiges._x000D_
 Angebotenes Erzeugnis: |BL01|_x000D_
 betrifft Position(en): _x000D_
 </t>
  </si>
  <si>
    <t>2236.X306B</t>
  </si>
  <si>
    <t>Az Rippend.(KLH®-Rippenel.)Besch.Schmutz-u.Feuchteschutz.BSP</t>
  </si>
  <si>
    <t xml:space="preserve">Bei BSP-Platte: einseitige Beschichtung mit wasseremulgierter Mittelschichtlasur als temporärer Schutz vor Verschmutzung und Feuchtigkeit auf Sicht- und Nichtsichtflächen, einlagig, farblos, leicht glänzend_x000D_
 z.B. Remmers - Induline LW-732 WF oder Gleichwertiges._x000D_
 Angebotenes Erzeugnis: |BL01|_x000D_
 betrifft Position(en): _x000D_
 </t>
  </si>
  <si>
    <t>2236.X306C</t>
  </si>
  <si>
    <t>Az Rippend.(KLH®-Rippenel.)Besch.Fäule-u.Ins.Schutz,eins.BSP</t>
  </si>
  <si>
    <t xml:space="preserve">Bei BSP-Platte: einseitige Beschichtung mit wasserbasierter Imprägnierung zum Schutz vor Fäulnis, Bläue, Insekten und Termiten, einlagig, farblos_x000D_
 z.B. Remmers - Induline SW-900 IT oder Gleichwertiges._x000D_
 Angebotenes Erzeugnis: |BL01|_x000D_
 betrifft Position(en): _x000D_
 </t>
  </si>
  <si>
    <t>2236.X306D</t>
  </si>
  <si>
    <t>Az Rippend. (KLH®-Rippenel.) Schutzvlies f.Montage, eins.BSP</t>
  </si>
  <si>
    <t xml:space="preserve">Für BSP-Platte: Transparentes, rutschfestes Vlies - Temporärer Schutz der Oberfläche während der Montage, einlagige vollflächige Klebebeschichtung, einseitig_x000D_
 z.B. Siga Wetguard 200 SA oder Gleichwertiges._x000D_
 Angebotenes Erzeugnis: |BL01|_x000D_
 betrifft Position(en): _x000D_
 </t>
  </si>
  <si>
    <t>2236.X306F</t>
  </si>
  <si>
    <t>Az Rippend.(KLH®-Rippenel.)Besch.UV-Schutz,glänzend,eins.BSP</t>
  </si>
  <si>
    <t xml:space="preserve">Für BSP-Platte: einseitige Beschichtung mit farblosem Öl, leicht glänzend - Zwischen- und Schlussbeschichtung zur Veredelung mit UV-Schutz, auf Wasserbasis, zweilagig mit Zwischenschliff_x000D_
 z.B. Remmers - Induline OW-810 oder Gleichwertiges._x000D_
 Angebotenes Erzeugnis: |BL01|_x000D_
 betrifft Position(en): _x000D_
 </t>
  </si>
  <si>
    <t>2236.X306G</t>
  </si>
  <si>
    <t>Az Rippend. (KLH®-Rippenel.) Besch.UV-Schutz,matt,eins.BSP</t>
  </si>
  <si>
    <t xml:space="preserve">Für BSP-Platte: einseitige Beschichtung von Sichtflächen mit UV-Schutz, auf Wasserbasis, farblos, matt, zweilagig mit Zwischenschliff_x000D_
 z.B. Remmers - Induline LW-716 WF oder Gleichwertiges._x000D_
 Angebotenes Erzeugnis: |BL01|_x000D_
 betrifft Position(en): _x000D_
 </t>
  </si>
  <si>
    <t>2236.X306H</t>
  </si>
  <si>
    <t>Az Rippend.(KLH®-Rippenel.) Besch.Lasur,70%weiß,eins.BSP</t>
  </si>
  <si>
    <t xml:space="preserve">Für BSP-Platte: einseitige Beschichtung mit Allzweck-Lasur, weiß (70%) - dekorative Mittelschicht-Lasur mit UV-Schutz, auf Wasserbasis, zweilagig mit Zwischenschliff_x000D_
 z.B. Remmers AL RC 990 (70%) oder Gleichwertiges._x000D_
 Angebotenes Erzeugnis: |BL01|_x000D_
 betrifft Position(en): _x000D_
 </t>
  </si>
  <si>
    <t>2236.X306I</t>
  </si>
  <si>
    <t>Az Rippend. (KLH®-Rippenel.) Besch.Lasur,100%weiß,eins.BSP</t>
  </si>
  <si>
    <t xml:space="preserve">Für BSP-Platte: einseitige Beschichtung mit Allzweck-Lasur, weiß (100%) - dekorative Mittelschicht-Lasur mit UV-Schutz, auf Wasserbasis, zweilagig mit Zwischenschliff_x000D_
 z.B. Remmers AL RC 990 (100%) oder Gleichwertiges._x000D_
 Angebotenes Erzeugnis: |BL01|_x000D_
 betrifft Position(en): _x000D_
 </t>
  </si>
  <si>
    <t>36.X308  Z</t>
  </si>
  <si>
    <t>2236.X308</t>
  </si>
  <si>
    <t>36.X308A  Z</t>
  </si>
  <si>
    <t>2236.X308A</t>
  </si>
  <si>
    <t>Az Rippend. (KLH®-Rippenel.) f.Zuschnitt CNC BSP</t>
  </si>
  <si>
    <t xml:space="preserve">Bei BSP-Platte: Für allseitigen Zuschnitt / CNC-Abbund Brettsperrholzplatte gemäß Abbundplan._x000D_
 betrifft Position(en): _x000D_
 </t>
  </si>
  <si>
    <t>36.X308B  Z</t>
  </si>
  <si>
    <t>2236.X308B</t>
  </si>
  <si>
    <t>Az Rippend. (KLH®-Rippenel.) f.Entfernen Restradien BSP</t>
  </si>
  <si>
    <t xml:space="preserve">Bei BSP-Platte: Für das Entfernen von Restradien in Innenecken (z.B. Durchbrüche, Ausklinkungen) nach CNC-Abbund Brettsperrholz gemäß Abbundplan, abgerechnet wird die gesamte Fläche je Brettsperrholzplatte._x000D_
 betrifft Position(en): _x000D_
 </t>
  </si>
  <si>
    <t>36.X308C  Z</t>
  </si>
  <si>
    <t>2236.X308C</t>
  </si>
  <si>
    <t>Az Rippend. (KLH®-Rippenel.) f.Stufenfalz f.Stoß BSP</t>
  </si>
  <si>
    <t xml:space="preserve">Bei BSP-Platte: Verbindungsfälze CNC-Abbund Brettsperrholzplatte gemäß Abbundplan._x000D_
 für Stoßausbildung: _x000D_
 betrifft Position(en): _x000D_
 </t>
  </si>
  <si>
    <t>36.X308D  Z</t>
  </si>
  <si>
    <t>2236.X308D</t>
  </si>
  <si>
    <t>Az Rippend. (KLH®-Rippenel.) f.Abbund beids.BSP</t>
  </si>
  <si>
    <t xml:space="preserve">Bei BSP-Platte: Für den beidseitigen (beids.) Abbund gemäß Abbundplan, inkl. Wenden für beidseitige Bearbeitung zzgl. Bearbeitung auf zweiter Seite, abgerechnet wird die gesamte Fläche je Brettsperrholzplatte._x000D_
 betrifft Position(en): _x000D_
 </t>
  </si>
  <si>
    <t>36.X308E  Z</t>
  </si>
  <si>
    <t>2236.X308E</t>
  </si>
  <si>
    <t>Az Rippend.(KLH®-Rippenel.) f.Plattenformat.Kleinformate BSP</t>
  </si>
  <si>
    <t xml:space="preserve">Bei BSP-Platte: Für die kleinflächige Plattenformatierung (Plattenformat.) gemäß Abbundplan, bei Plattengrößen &lt;10 m2, abgerechnet wird die gesamte Fläche je Brettsperrholzplatte._x000D_
 betrifft Position(en): _x000D_
 </t>
  </si>
  <si>
    <t>36.X308F  Z</t>
  </si>
  <si>
    <t>2236.X308F</t>
  </si>
  <si>
    <t>Az Rippend. (KLH®-Rippenel.) f.Sonder- Sichtabbund BSP</t>
  </si>
  <si>
    <t xml:space="preserve">Bei BSP-Platte: Für den Sicht-bzw. Sonderabbund (Handabbund oder CNC-Abbund) gemäß Abbundplan, abgerechnet wird die gesamte Fläche je Brettsperrholzplatte_x000D_
 betrifft Position(en): _x000D_
 </t>
  </si>
  <si>
    <t>36.X308G  Z</t>
  </si>
  <si>
    <t>2236.X308G</t>
  </si>
  <si>
    <t>Az Rippend. (KLH®-Rippenel.) f.f.rechtw.Zuschnitt BSH</t>
  </si>
  <si>
    <t xml:space="preserve">Bei BSH-Rippe: Für rechtwinkeligen (rechtw.) Zuschnitt Brettschichtholzelement an Stirnseiten (Elementenden) gemäß Abbundplan, abgerechnet wird das kleinste umschriebene Rechteck der BSP-Platte (die projizierte Fläche); Bestellmaß = Verrechnungsmaß._x000D_
 betrifft Position(en): _x000D_
 </t>
  </si>
  <si>
    <t>36.X308H  Z</t>
  </si>
  <si>
    <t>2236.X308H</t>
  </si>
  <si>
    <t>Az Rippend. (KLH®-Rippenel.) f.CNC-Bearb.BSH</t>
  </si>
  <si>
    <t xml:space="preserve">Bei BSH-Rippe: Für allseitigen rechtwinkeligen oder geneigten CNC-Abbund (CNC-Bearb.) Brettschichtholzelement gemäß Abbundplan, abgerechnet wird das kleinste umschriebene Rechteck der BSP-Platte (die projizierte Fläche); Bestellmaß = Verrechnungsmaß._x000D_
 betrifft Position(en): _x000D_
 </t>
  </si>
  <si>
    <t>36.X308I  Z</t>
  </si>
  <si>
    <t>2236.X308I</t>
  </si>
  <si>
    <t>Az Rippend. (KLH®-Rippenel.) f.Entfernen Restradien BSH</t>
  </si>
  <si>
    <t xml:space="preserve">Bei BSH-Rippe: Für das Entfernen von Restradien in Innenecken (z.B. Durchbrüche, Ausklinkungen) nach CNC-Abbund Brettschichtholz, gemäß Abbundplan, abgerechnet wird das kleinste umschriebene Rechteck der BSP-Platte (die projizierte Fläche); Bestellmaß = Verrechnungsmaß._x000D_
 betrifft Position(en): _x000D_
 </t>
  </si>
  <si>
    <t>36.X308J  Z</t>
  </si>
  <si>
    <t>2236.X308J</t>
  </si>
  <si>
    <t>Az Rippend. (KLH®-Rippenel.) f.Sonder- Sichtabbund BSH</t>
  </si>
  <si>
    <t xml:space="preserve">Bei BSH-Rippe: Für den Sicht-bzw. Sonderabbund (Handabbund oder CNC-Abbund) gemäß Abbundplan, abgerechnet wird das kleinste umschriebene Rechteck der BSP-Platte (die projizierte Fläche); Bestellmaß = Verrechnungsmaß._x000D_
 betrifft Position(en): _x000D_
 </t>
  </si>
  <si>
    <t>36.X310  Z</t>
  </si>
  <si>
    <t>2236.X310</t>
  </si>
  <si>
    <t>36.X310A  Z</t>
  </si>
  <si>
    <t>2236.X310A</t>
  </si>
  <si>
    <t>Rippend. (KLH®-Rippenel.) gen.Stirnseite 0-45° BSP</t>
  </si>
  <si>
    <t xml:space="preserve">Bei BSP-Platte: Mit nicht rechtwinkeligen, als Gerade ausgebildeten Stirnseiten, über 0° bis 45° normal zur Plattenebene,_x000D_
 betrifft Position(en): _x000D_
 </t>
  </si>
  <si>
    <t>36.X310B  Z</t>
  </si>
  <si>
    <t>2236.X310B</t>
  </si>
  <si>
    <t>Rippend.(KLH®-Rippenel.)witterungsdichte Verpackung i.Stapel</t>
  </si>
  <si>
    <t xml:space="preserve">Witterungsdichte Verpackung (Schutz) eines Rippenplattendeckenstapels, für Zwischenlagerung/ Montage, nicht einzeln foliert._x000D_
 betrifft Position(en): _x000D_
 </t>
  </si>
  <si>
    <t>36.X311  Z</t>
  </si>
  <si>
    <t>2236.X311</t>
  </si>
  <si>
    <t>36.X311A  Z</t>
  </si>
  <si>
    <t>2236.X311A</t>
  </si>
  <si>
    <t>Rippend. (KLH®-Rippenel.) Installationsk.i.BSP 40x30mm BSP</t>
  </si>
  <si>
    <t xml:space="preserve">Bei BSP-Platte: Offenen Installationskanal (Installationsk.) Breite 40, Tiefe 30 mm herstellen._x000D_
 betrifft Position(en): _x000D_
 </t>
  </si>
  <si>
    <t>36.X311B  Z</t>
  </si>
  <si>
    <t>2236.X311B</t>
  </si>
  <si>
    <t>Rippend(KLH®-Rippenel)Installationsk.i.BSP 40x30mm schli.BSP</t>
  </si>
  <si>
    <t xml:space="preserve">Bei BSP-Platte: Offenen Installationskanal (Installationsk.) Breite 40, Tiefe 30 mm schließen (schli.)._x000D_
 betrifft Position(en): _x000D_
 </t>
  </si>
  <si>
    <t>36.X311C  Z</t>
  </si>
  <si>
    <t>2236.X311C</t>
  </si>
  <si>
    <t>Rippend.(KLH®-Rippenel)Installa.b.DM30mm schmals.b.150cm BSP</t>
  </si>
  <si>
    <t xml:space="preserve">Bei BSP-Platte: Gerade Installationsbohrung (Installa.b.), DM 30 mm, schmalseitig (schmals.) max. 150 cm Länge, Mindestplattenstärke 100 mm, in Abhängigkeit Geometrieabmessung der BSP-Platte_x000D_
 betrifft Position(en): _x000D_
 </t>
  </si>
  <si>
    <t>36.X311D  Z</t>
  </si>
  <si>
    <t>2236.X311D</t>
  </si>
  <si>
    <t>Rippend. (KLH®-Rippenel.) Installationsk.i.BSP 40x30mm BSH</t>
  </si>
  <si>
    <t xml:space="preserve">Bei BSH-Rippe: Faserparalleler offenen Installationskanal in BSH, Breite 40, Tiefe 30 mm herstellen._x000D_
 betrifft Position(en): _x000D_
 </t>
  </si>
  <si>
    <t>36.X311E  Z</t>
  </si>
  <si>
    <t>2236.X311E</t>
  </si>
  <si>
    <t>Rippend(KLH®-Rippenel)Installationsk.i.BSH 40x30mm schli.BSH</t>
  </si>
  <si>
    <t xml:space="preserve">Bei BSH-Rippe: Faserparalleler Installationskanal in BSH, Breite 40, Tiefe 30 mm schließen (schli.)_x000D_
 betrifft Position(en): _x000D_
 </t>
  </si>
  <si>
    <t>36.X312  Z</t>
  </si>
  <si>
    <t>2236.X312</t>
  </si>
  <si>
    <t>36.X312A  Z</t>
  </si>
  <si>
    <t>2236.X312A</t>
  </si>
  <si>
    <t>Rippend. (KLH®-Rippenel.) Bohrung i.BSP b.32mm</t>
  </si>
  <si>
    <t xml:space="preserve">Bei BSP-Platte: werksseitige Bohrung, Durchmesser bis 32 mm._x000D_
 betrifft Position(en): _x000D_
 </t>
  </si>
  <si>
    <t>36.X312B  Z</t>
  </si>
  <si>
    <t>2236.X312B</t>
  </si>
  <si>
    <t>Rippend. (KLH®-Rippenel.) Bohrung i.BSP ü.32-100mm</t>
  </si>
  <si>
    <t xml:space="preserve">Bei BSP-Platte: werksseitige Bohrung, Durchmesser über 32 bis 100 mm._x000D_
 betrifft Position(en): _x000D_
 </t>
  </si>
  <si>
    <t>36.X312C  Z</t>
  </si>
  <si>
    <t>2236.X312C</t>
  </si>
  <si>
    <t>Rippend. (KLH®-Rippenel.) Bohrung i.BSP ü.100-150mm</t>
  </si>
  <si>
    <t xml:space="preserve">Bei BSP-Platte: werksseitige Bohrung, Durchmesser über 100 bis 150 mm._x000D_
 betrifft Position(en): _x000D_
 </t>
  </si>
  <si>
    <t>36.X312D  Z</t>
  </si>
  <si>
    <t>2236.X312D</t>
  </si>
  <si>
    <t>Rippend. (KLH®-Rippenel.) Bohrung i.BSP ü.150mm</t>
  </si>
  <si>
    <t xml:space="preserve">Bei BSP-Platte: werksseitige Bohrung, Durchmesser über 150 mm._x000D_
 Durchmesser (mm): _x000D_
 betrifft Position(en): _x000D_
 </t>
  </si>
  <si>
    <t>36.X312E  Z</t>
  </si>
  <si>
    <t>2236.X312E</t>
  </si>
  <si>
    <t>Rippend. (KLH®-Rippenel.) Dosenbohrung i.BSP</t>
  </si>
  <si>
    <t xml:space="preserve">Bei BSP-Platte: werksseitige Dosenbohrung für Elektroinstallationen._x000D_
 Höchster Durchmesser (mm): _x000D_
 Höchste Tiefe (mm): _x000D_
 betrifft Position(en): _x000D_
 </t>
  </si>
  <si>
    <t>36.X312F  Z</t>
  </si>
  <si>
    <t>2236.X312F</t>
  </si>
  <si>
    <t>Rippend. (KLH®-Rippenel.) Bohrung schli.BSP</t>
  </si>
  <si>
    <t xml:space="preserve">Bei BSP-Platte: schließen (schli.) werksseitige Bohrungen/Dosenbohrungen, ohne Unterschied der Dimension._x000D_
 betrifft Position(en): _x000D_
 </t>
  </si>
  <si>
    <t>36.X312G  Z</t>
  </si>
  <si>
    <t>2236.X312G</t>
  </si>
  <si>
    <t>Rippend. (KLH®-Rippenel.) Bohrung i.BSH b.32mm</t>
  </si>
  <si>
    <t xml:space="preserve">Bei BSH-Rippe: werksseitige Bohrung, Durchmesser bis 32 mm, in Abhängigkeit Geometrieabmessung des BSH-Elementes._x000D_
 betrifft Position(en): _x000D_
 </t>
  </si>
  <si>
    <t>36.X312H  Z</t>
  </si>
  <si>
    <t>2236.X312H</t>
  </si>
  <si>
    <t>Rippend. (KLH®-Rippenel.) Bohrung i.BSH ü.32-100mm</t>
  </si>
  <si>
    <t xml:space="preserve">Bei BSH-Rippe: werksseitige Bohrung, Durchmesser über 32 bis 100 mm, in Abhängigkeit Geometrieabmessung des BSH-Elementes._x000D_
 betrifft Position(en): _x000D_
 </t>
  </si>
  <si>
    <t>36.X312I  Z</t>
  </si>
  <si>
    <t>2236.X312I</t>
  </si>
  <si>
    <t>Rippend. (KLH®-Rippenel.) Bohrung i.BSH ü.100-150mm</t>
  </si>
  <si>
    <t xml:space="preserve">Bei BSH-Rippe: werksseitige Bohrung, Durchmesser über 100 bis 150 mm, in Abhängigkeit Geometrieabmessung des BSH-Elementes._x000D_
 betrifft Position(en): _x000D_
 </t>
  </si>
  <si>
    <t>36.X312J  Z</t>
  </si>
  <si>
    <t>2236.X312J</t>
  </si>
  <si>
    <t>Rippend. (KLH®-Rippenel.) Bohrung i.BSH ü.150mm</t>
  </si>
  <si>
    <t xml:space="preserve">Bei BSH-Rippe: werksseitige Bohrung, Durchmesser über 150 mm, in Abhängigkeit Geometrieabmessung des BSH-Elementes._x000D_
 Durchmesser (mm): _x000D_
 betrifft Position(en): _x000D_
 </t>
  </si>
  <si>
    <t>36.X312K  Z</t>
  </si>
  <si>
    <t>2236.X312K</t>
  </si>
  <si>
    <t>Rippend. (KLH®-Rippenel.) Dosenbohrung i.BSH</t>
  </si>
  <si>
    <t xml:space="preserve">Bei BSH-Rippe: werksseitige Dosenbohrung für Elektroinstallationen._x000D_
 Höchster Durchmesser (mm): _x000D_
 Höchste Tiefe (mm): _x000D_
 betrifft Position(en): _x000D_
 </t>
  </si>
  <si>
    <t>36.X312L  Z</t>
  </si>
  <si>
    <t>2236.X312L</t>
  </si>
  <si>
    <t>Rippend. (KLH®-Rippenel.) Bohrung schli.BSH</t>
  </si>
  <si>
    <t xml:space="preserve">Bei BSH-Rippe: schließen (schli.) werksseitige Bohrungen/Dosenbohrungen, ohne Unterschied der Dimension._x000D_
 betrifft Position(en): _x000D_
 </t>
  </si>
  <si>
    <t>36.X313  Z</t>
  </si>
  <si>
    <t>2236.X313</t>
  </si>
  <si>
    <t>36.X313A  Z</t>
  </si>
  <si>
    <t>2236.X313A</t>
  </si>
  <si>
    <t>Rippend. (KLH®-Rippenel.) Ausspar./Durchbr.rund b.100mm BSP</t>
  </si>
  <si>
    <t xml:space="preserve">Bei BSP-Platte: rund, Durchmesser bis 100 mm._x000D_
 betrifft Position(en): _x000D_
 </t>
  </si>
  <si>
    <t>36.X313B  Z</t>
  </si>
  <si>
    <t>2236.X313B</t>
  </si>
  <si>
    <t>Rippend.(KLH®-Rippenel)Ausspar./Durchbr.rund ü.100-250mm BSP</t>
  </si>
  <si>
    <t xml:space="preserve">Bei BSP-Platte: rund, Durchmesser über 100 bis 250 mm._x000D_
 betrifft Position(en): _x000D_
 </t>
  </si>
  <si>
    <t>36.X313C  Z</t>
  </si>
  <si>
    <t>2236.X313C</t>
  </si>
  <si>
    <t>Rippend. (KLH®-Rippenel.) Ausspar./Durchbr.rund ü.250mm BSP</t>
  </si>
  <si>
    <t xml:space="preserve">Bei BSP-Platte: rund, Durchmesser über 250 mm._x000D_
 Durchmesser (mm): _x000D_
 betrifft Position(en): _x000D_
 </t>
  </si>
  <si>
    <t>36.X313D  Z</t>
  </si>
  <si>
    <t>2236.X313D</t>
  </si>
  <si>
    <t>Rippend(KLH®-Rippenel)schli.Ausspar./Durchb.rund b.250mm BSP</t>
  </si>
  <si>
    <t xml:space="preserve">Bei BSP-Platte: schließen (schli.), rund, Durchmesser bis 250 mm._x000D_
 betrifft Position(en): _x000D_
 </t>
  </si>
  <si>
    <t>36.X313E  Z</t>
  </si>
  <si>
    <t>2236.X313E</t>
  </si>
  <si>
    <t>Rippend(KLH®-Rippenel)schli.Ausspar./Durchb.rund ü.250mm BSP</t>
  </si>
  <si>
    <t xml:space="preserve">Bei BSP-Platte: schließen (schli.), rund, Durchmesser über 250 mm._x000D_
 Durchmesser (mm): _x000D_
 betrifft Position(en): _x000D_
 </t>
  </si>
  <si>
    <t>36.X313F  Z</t>
  </si>
  <si>
    <t>2236.X313F</t>
  </si>
  <si>
    <t>Rippend. (KLH®-Rippenel.) Ausspar./Durchbr.rechtec.b.1m2 BSP</t>
  </si>
  <si>
    <t xml:space="preserve">Bei BSP-Platte: rechteckig (rechtec.) bis 1 m2_x000D_
 betrifft Position(en): _x000D_
 </t>
  </si>
  <si>
    <t>36.X313G  Z</t>
  </si>
  <si>
    <t>2236.X313G</t>
  </si>
  <si>
    <t>Rippend. (KLH®-Rippenel.) Ausspar./Durchbr.rechtec.ü.1m2 BSP</t>
  </si>
  <si>
    <t xml:space="preserve">Bei BSP-Platte: rechteckig (rechtec.) über 1 m2 _x000D_
 Größe (m2): _x000D_
 betrifft Position(en): _x000D_
 </t>
  </si>
  <si>
    <t>36.X313H  Z</t>
  </si>
  <si>
    <t>2236.X313H</t>
  </si>
  <si>
    <t>Rippend(KLH®-Rippenel)schli.Ausspar./Durchb.rechtec.b1m2 BSP</t>
  </si>
  <si>
    <t xml:space="preserve">Bei BSP-Platte: schließen (schli.), rechteckig bis 1 m2_x000D_
 betrifft Position(en): _x000D_
 </t>
  </si>
  <si>
    <t>36.X313I  Z</t>
  </si>
  <si>
    <t>2236.X313I</t>
  </si>
  <si>
    <t>Rippend(KLH®-Rippenel)schli.Ausspar./Durchb.rechtec.ü1m2 BSP</t>
  </si>
  <si>
    <t xml:space="preserve">Bei BSP-Platte: schließen (schli.), rechteckig über 1 m2_x000D_
 Größe (m2): _x000D_
 betrifft Position(en): _x000D_
 </t>
  </si>
  <si>
    <t>36.X313J  Z</t>
  </si>
  <si>
    <t>2236.X313J</t>
  </si>
  <si>
    <t>Rippend. (KLH®-Rippenel.) Ausspar./Durchbr.rund b.100mm BSH</t>
  </si>
  <si>
    <t xml:space="preserve">Bei BSH-Rippe: rund, Durchmesser bis 100 mm., in Abhängigkeit Geometrieabmessung des BSH-Elementes._x000D_
 betrifft Position(en): _x000D_
 </t>
  </si>
  <si>
    <t>36.X313K  Z</t>
  </si>
  <si>
    <t>2236.X313K</t>
  </si>
  <si>
    <t>Rippend.(KLH®-Rippenel.)Ausspar./Durchb.rund ü.100-250mm BSH</t>
  </si>
  <si>
    <t xml:space="preserve">Bei BSH-Rippe: rund, Durchmesser über 100 bis 250 mm., in Abhängigkeit Geometrieabmessung des BSH-Elementes_x000D_
 betrifft Position(en): _x000D_
 </t>
  </si>
  <si>
    <t>36.X313L  Z</t>
  </si>
  <si>
    <t>2236.X313L</t>
  </si>
  <si>
    <t>Rippend. (KLH®-Rippenel.) Ausspar./Durchbr.rund ü.250mm BSH</t>
  </si>
  <si>
    <t xml:space="preserve">Bei BSH-Rippe: rund, Durchmesser über 250 mm, in Abhängigkeit Geometrieabmessung des BSH-Elementes._x000D_
 Durchmesser (mm): _x000D_
 betrifft Position(en): _x000D_
 </t>
  </si>
  <si>
    <t>36.X313M  Z</t>
  </si>
  <si>
    <t>2236.X313M</t>
  </si>
  <si>
    <t>Rippend(KLH®-Rippenel)schli.Ausspar./Durchb.rund b.250mm BSH</t>
  </si>
  <si>
    <t xml:space="preserve">Bei BSH-Rippe: schließen (schli.), rund, Durchmesser bis 250 mm, in Abhängigkeit Geometrieabmessung des BSH-Elementes._x000D_
 betrifft Position(en): _x000D_
 </t>
  </si>
  <si>
    <t>36.X313N  Z</t>
  </si>
  <si>
    <t>2236.X313N</t>
  </si>
  <si>
    <t>Rippend(KLH®-Rippenel)schli.Ausspar./Durchb.rund ü.250mm BSH</t>
  </si>
  <si>
    <t xml:space="preserve">Bei BSH-Rippe: schließen (schli.), rund, Durchmesser über 250 mm, in Abhängigkeit Geometrieabmessung des BSH-Elementes._x000D_
 Durchmesser (mm): _x000D_
 betrifft Position(en): _x000D_
 </t>
  </si>
  <si>
    <t>36.X313O  Z</t>
  </si>
  <si>
    <t>2236.X313O</t>
  </si>
  <si>
    <t>Rippend. (KLH®-Rippenel.) Ausspar./Durchbr.rechtec.b.1m2 BSH</t>
  </si>
  <si>
    <t xml:space="preserve">Bei BSH-Rippe: rechteckig (rechtec.) bis 1 m2, in Abhängigkeit Geometrieabmessung des BSH-Elementes._x000D_
 betrifft Position(en): _x000D_
 </t>
  </si>
  <si>
    <t>36.X313P  Z</t>
  </si>
  <si>
    <t>2236.X313P</t>
  </si>
  <si>
    <t>Rippend. (KLH®-Rippenel.) Ausspar./Durchbr.rechtec.ü.1m2 BSH</t>
  </si>
  <si>
    <t xml:space="preserve">Bei BSH-Rippe: rechteckig (rechtec.) über 1 m2, in Abhängigkeit Geometrieabmessung des BSH-Elementes._x000D_
 Größe (m2): _x000D_
 betrifft Position(en): _x000D_
 </t>
  </si>
  <si>
    <t>36.X313Q  Z</t>
  </si>
  <si>
    <t>2236.X313Q</t>
  </si>
  <si>
    <t>Rippend(KLH®-Rippenel)schli.Ausspar./Durchb.rechtec.b1m2 BSH</t>
  </si>
  <si>
    <t xml:space="preserve">Bei BSH-Rippe: schließen (schli.), rechteckig (rechtec.) bis 1 m2, in Abhängigkeit Geometrieabmessung des BSH-Elementes._x000D_
 betrifft Position(en): _x000D_
 </t>
  </si>
  <si>
    <t>36.X313R  Z</t>
  </si>
  <si>
    <t>2236.X313R</t>
  </si>
  <si>
    <t>Rippend(KLH®-Rippenel)schli.Ausspar./Durchb.rechtec.ü1m2 BSH</t>
  </si>
  <si>
    <t xml:space="preserve">Bei BSH-Rippe: schließen (schli.), rechteckig (rechtec.) über 1 m2, in Abhängigkeit Geometrieabmessung des BSH-Elementes._x000D_
 Größe (m2): _x000D_
 betrifft Position(en): _x000D_
 </t>
  </si>
  <si>
    <t>36.X315  Z</t>
  </si>
  <si>
    <t>2236.X315</t>
  </si>
  <si>
    <t>36.X315A  Z</t>
  </si>
  <si>
    <t>2236.X315A</t>
  </si>
  <si>
    <t>Rippend. (KLH®-Rippenel.) Einbau E-Leerdose 68mm BSP</t>
  </si>
  <si>
    <t xml:space="preserve">Bei BSP-Platte: rund, Durchmesser 68 mm._x000D_
 betrifft Position(en): _x000D_
 </t>
  </si>
  <si>
    <t>36.X315B  Z</t>
  </si>
  <si>
    <t>2236.X315B</t>
  </si>
  <si>
    <t>Rippend. (KLH®-Rippenel.) Einbau E-Abz.b.200x200mm BSP</t>
  </si>
  <si>
    <t xml:space="preserve">Bei BSP-Platte: Elektro-Abzweigdose (E-Abz.), rechteckig, Abmessungen bis 200 x 200 mm,_x000D_
 betrifft Position(en): _x000D_
 </t>
  </si>
  <si>
    <t>36.X315C  Z</t>
  </si>
  <si>
    <t>2236.X315C</t>
  </si>
  <si>
    <t>Rippend.(KLH®-Rippenel.)Einbau E-Abz.ü.200x200-400x600mm BSP</t>
  </si>
  <si>
    <t xml:space="preserve">Bei BSP-Platte: Elektro-Abzweigdose (E-Abz.), rechteckig, Abmessungen über 200 x 200 mm bis 400 x 600 mm,_x000D_
 betrifft Position(en): _x000D_
 </t>
  </si>
  <si>
    <t>36.X315D  Z</t>
  </si>
  <si>
    <t>2236.X315D</t>
  </si>
  <si>
    <t>Rippend. (KLH®-Rippenel.) Einbau E-Leerrohr b.50mm BSP</t>
  </si>
  <si>
    <t xml:space="preserve">Bei BSP-Platte: Elektro-Leerrohr, rund, Durchmesser bis 50 mm_x000D_
 betrifft Position(en): _x000D_
 </t>
  </si>
  <si>
    <t>36.X315E  Z</t>
  </si>
  <si>
    <t>2236.X315E</t>
  </si>
  <si>
    <t>Rippend. (KLH®-Rippenel.) Einbau E-Leerrohr ü.50-90mm BSP</t>
  </si>
  <si>
    <t xml:space="preserve">Bei BSP-Platte: Elektro-Leerrohr, rund, Durchmesser über 50 bis 90 mm._x000D_
 betrifft Position(en): _x000D_
 </t>
  </si>
  <si>
    <t>36.X315F  Z</t>
  </si>
  <si>
    <t>2236.X315F</t>
  </si>
  <si>
    <t>Rippend. (KLH®-Rippenel.) Einbau E-Leerdose 68mm BSH</t>
  </si>
  <si>
    <t xml:space="preserve">Bei BSH-Rippe: rund, Durchmesser 68 mm, in Abhängigkeit Geometrieabmessung des BSH-Elementes._x000D_
 betrifft Position(en): _x000D_
 </t>
  </si>
  <si>
    <t>36.X315G  Z</t>
  </si>
  <si>
    <t>2236.X315G</t>
  </si>
  <si>
    <t>Rippend. (KLH®-Rippenel.) Einbau E-Abz.b.200x200mm BSH</t>
  </si>
  <si>
    <t xml:space="preserve">Bei BSH-Rippe: Elektro-Abzweigdose (E-Abz.), rechteckig, Abmessungen bis 200 x 200 mm, in Abhängigkeit Geometrieabmessung des BSH-Elementes_x000D_
 betrifft Position(en): _x000D_
 </t>
  </si>
  <si>
    <t>36.X315H  Z</t>
  </si>
  <si>
    <t>2236.X315H</t>
  </si>
  <si>
    <t>Rippend.(KLH®-Rippenel.)Einbau E-Abz.ü.200x200-400x600mm BSH</t>
  </si>
  <si>
    <t xml:space="preserve">Bei BSH-Rippe: Elektro-Abzweigdose (E-Abz.), rechteckig, Abmessungen über 200 x 200 mm bis 400 x 600 mm, in Abhängigkeit Geometrieabmessung des BSH-Elementes._x000D_
 betrifft Position(en): _x000D_
 </t>
  </si>
  <si>
    <t>36.X315I  Z</t>
  </si>
  <si>
    <t>2236.X315I</t>
  </si>
  <si>
    <t>Rippend. (KLH®-Rippenel.) Einbau E-Leerrohr b.50mm BSH</t>
  </si>
  <si>
    <t xml:space="preserve">Bei BSH-Rippe: Elektro-Leerrohr, rund, Durchmesser bis 50 mm, in Abhängigkeit Geometrieabmessung des BSH-Elementes._x000D_
 betrifft Position(en): _x000D_
 </t>
  </si>
  <si>
    <t>36.X315J  Z</t>
  </si>
  <si>
    <t>2236.X315J</t>
  </si>
  <si>
    <t>Rippend. (KLH®-Rippenel.) Einbau E-Leerrohr ü.50-90mm BSH</t>
  </si>
  <si>
    <t xml:space="preserve">Bei BSH-Rippe: Elektro-Leerrohr, rund, Durchmesser über 50 bis 90 mm, in Abhängigkeit Geometrieabmessung des BSH-Elementes._x000D_
 betrifft Position(en): _x000D_
 </t>
  </si>
  <si>
    <t>36.X320  Z</t>
  </si>
  <si>
    <t>2236.X320</t>
  </si>
  <si>
    <t>36.X320A  Z</t>
  </si>
  <si>
    <t>2236.X320A</t>
  </si>
  <si>
    <t>Rippend. (KLH®-Rippenel.) versetzen b.3,2m Holz</t>
  </si>
  <si>
    <t>36.X320B  Z</t>
  </si>
  <si>
    <t>2236.X320B</t>
  </si>
  <si>
    <t>Rippend. (KLH®-Rippenel.) versetzen b.3,2m Stahl</t>
  </si>
  <si>
    <t>36.X320C  Z</t>
  </si>
  <si>
    <t>2236.X320C</t>
  </si>
  <si>
    <t>Rippend. (KLH®-Rippenel.) versetzen b.3,2m Beton</t>
  </si>
  <si>
    <t>36.X321  Z</t>
  </si>
  <si>
    <t>2236.X321</t>
  </si>
  <si>
    <t>36.X321A  Z</t>
  </si>
  <si>
    <t>2236.X321A</t>
  </si>
  <si>
    <t>Rippend. (KLH®-Rippenel.) versetzen ü.3,2m Holz</t>
  </si>
  <si>
    <t>36.X321B  Z</t>
  </si>
  <si>
    <t>2236.X321B</t>
  </si>
  <si>
    <t>Rippend. (KLH®-Rippenel.) versetzen ü.3,2m Stahl</t>
  </si>
  <si>
    <t>36.X321C  Z</t>
  </si>
  <si>
    <t>2236.X321C</t>
  </si>
  <si>
    <t>Rippend. (KLH®-Rippenel.) versetzen ü.3,2m Beton</t>
  </si>
  <si>
    <t>36.X322  Z</t>
  </si>
  <si>
    <t>2236.X322</t>
  </si>
  <si>
    <t>2236.X322A</t>
  </si>
  <si>
    <t>Rippend. (KLH®-Rippenel.) einl.Fugenb./Elastomerl.</t>
  </si>
  <si>
    <t xml:space="preserve">Einlegen (einl.) von Fugenbändern (Fugenb.) bzw. Elastomerlager (Elastomerl.) zur Herstellung der Luftdichtheit,_x000D_
 Angabe Type lt. Ausführungsplanung (AG): _x000D_
 Angebotenes Erzeugnis Fugenband / Elastomerlager: |BL01|_x000D_
 betrifft Position(en): _x000D_
 </t>
  </si>
  <si>
    <t>2236.X322B</t>
  </si>
  <si>
    <t>Rippend. (KLH®-Rippenel.) versetzen m.Schallentkop.</t>
  </si>
  <si>
    <t xml:space="preserve">Maßnahmen zur Schalldämmung (Schallentkop.) bei Bauteilanschlüssen,_x000D_
 Angabe Type lt. Ausführungsplanung (AG): _x000D_
 Maßnahme: |BL01|_x000D_
 Angebotenes Erzeugnis: |BL02|_x000D_
 betrifft Position(en): _x000D_
 </t>
  </si>
  <si>
    <t>2236.X322C</t>
  </si>
  <si>
    <t>Rippend. (KLH®-Rippenel.) versetzen u.abkl.m.Fugenb.</t>
  </si>
  <si>
    <t xml:space="preserve">Abkleben (abkl.) mit Fugenbändern (Fugenb.) zur Herstellung der Luftdichtheit,_x000D_
 Angabe Type lt. Ausführungsplanung (AG): _x000D_
 Angebotenes Erzeugnis Fugenband: |BL01|_x000D_
 betrifft Position(en): _x000D_
 </t>
  </si>
  <si>
    <t>36.X323  Z</t>
  </si>
  <si>
    <t>2236.X323</t>
  </si>
  <si>
    <t>36.X323A  Z</t>
  </si>
  <si>
    <t>2236.X323A</t>
  </si>
  <si>
    <t>Az Rippend. (KLH®-Rippenel.) f.gen.Verlegung ü.5-20°</t>
  </si>
  <si>
    <t xml:space="preserve">für das Verlegen der Rippenplattendecke BSP-BSH geneigt zwischen 5 und 20°_x000D_
 betrifft Position(en): _x000D_
 </t>
  </si>
  <si>
    <t>36.X323B  Z</t>
  </si>
  <si>
    <t>2236.X323B</t>
  </si>
  <si>
    <t>Az Rippend. (KLH®-Rippenel.) f.gen.Verlegung ü.20-45°</t>
  </si>
  <si>
    <t xml:space="preserve">für das Verlegen der Rippenplattendecke BSP-BSH geneigt zwischen 20 und 45°_x000D_
 betrifft Position(en): _x000D_
 </t>
  </si>
  <si>
    <t>36.X323C  Z</t>
  </si>
  <si>
    <t>2236.X323C</t>
  </si>
  <si>
    <t>Az Rippend. (KLH®-Rippenel.) f.gen.Verlegung ü.45-75°</t>
  </si>
  <si>
    <t xml:space="preserve">für das Verlegen der Rippenplattendecke BSP-BSH geneigt zwischen 45 und 75°_x000D_
 betrifft Position(en): _x000D_
 </t>
  </si>
  <si>
    <t>36.X324  Z</t>
  </si>
  <si>
    <t>2236.X324</t>
  </si>
  <si>
    <t>36.X324A  Z</t>
  </si>
  <si>
    <t>2236.X324A</t>
  </si>
  <si>
    <t>Az Rippend. (KLH®-Rippenel.) f.erh.Anf.Vers.Decke-Decke</t>
  </si>
  <si>
    <t xml:space="preserve">Für eine erhöhte Anforderung (erh.Anf.) an die Deckenverschraubung (Vers.) über die Mindest-Deckenverschraubung gemäß ÖNORM B 1995-1-1:2015 Anhang K.10 hinaus._x000D_
 Deckenverschraubung Rippenplattendeckenelement zu Rippenplattendeckenelement: _x000D_
 Schraubenabstand e (mm): _x000D_
 Nenndurchmesser Schraube (mm): _x000D_
 betrifft Position(en): _x000D_
 </t>
  </si>
  <si>
    <t>36.X324B  Z</t>
  </si>
  <si>
    <t>2236.X324B</t>
  </si>
  <si>
    <t>Az Rippend. (KLH®-Rippenel.) f.erh.Anf.Vers.Decke-Aufl.</t>
  </si>
  <si>
    <t xml:space="preserve">Für eine erhöhte Anforderung (erh.Anf.) an die Deckenverschraubung (Vers.) über die Mindest-Deckenverschraubung gemäß ÖNORM B 1995-1-1:2015 Anhang K.10 hinaus._x000D_
 Deckenverschraubung Rippenplattendeckelement zu Auflager (Aufl): _x000D_
 Auflagerart (z.B. Holz, Stahl, Beton): _x000D_
 Schraubenabstand e (mm): _x000D_
 Nenndurchmesser Schraube (mm): _x000D_
 betrifft Position(en): _x000D_
 </t>
  </si>
  <si>
    <t>36.X325  Z</t>
  </si>
  <si>
    <t>2236.X325</t>
  </si>
  <si>
    <t>36.X325A  Z</t>
  </si>
  <si>
    <t>2236.X325A</t>
  </si>
  <si>
    <t>Rippend. (KLH®-Rippenel.) ausschn./anarb.b.DN 300mm</t>
  </si>
  <si>
    <t xml:space="preserve">rund, Durchmesser bis DN 300_x000D_
 betrifft Position(en): _x000D_
 </t>
  </si>
  <si>
    <t>36.X325B  Z</t>
  </si>
  <si>
    <t>2236.X325B</t>
  </si>
  <si>
    <t>Rippend. (KLH®-Rippenel.) ausschn./anarb.ü.DN 300mm</t>
  </si>
  <si>
    <t xml:space="preserve">rund, Durchmesser über 300 mm_x000D_
 Durchmesser (mm): _x000D_
 betrifft Position(en): _x000D_
 </t>
  </si>
  <si>
    <t>36.X325C  Z</t>
  </si>
  <si>
    <t>2236.X325C</t>
  </si>
  <si>
    <t>Rippend. (KLH®-Rippenel.) ausschn./anarb.b.0,1m2</t>
  </si>
  <si>
    <t>36.X325D  Z</t>
  </si>
  <si>
    <t>2236.X325D</t>
  </si>
  <si>
    <t>Rippend. (KLH®-Rippenel.) ausschn./anarb.ü.0,1-0,5m2</t>
  </si>
  <si>
    <t>36.X326  Z</t>
  </si>
  <si>
    <t>2236.X326</t>
  </si>
  <si>
    <t>36.X326A  Z</t>
  </si>
  <si>
    <t>2236.X326A</t>
  </si>
  <si>
    <t>Rippend. (KLH®-Rippenel.) Decklage 19mm  f.Stoßausb.Decke</t>
  </si>
  <si>
    <t>36.X326B  Z</t>
  </si>
  <si>
    <t>2236.X326B</t>
  </si>
  <si>
    <t>Rippend. (KLH®-Rippenel.) Decklage 27mm  f.Stoßausb.Decke</t>
  </si>
  <si>
    <t>36.X326C  Z</t>
  </si>
  <si>
    <t>2236.X326C</t>
  </si>
  <si>
    <t>Rippend. (KLH®-Rippenel.) Montageschl. f.Versetzen</t>
  </si>
  <si>
    <t>36.X326D  Z</t>
  </si>
  <si>
    <t>2236.X326D</t>
  </si>
  <si>
    <t>Rippend.(KLH®-Rippenel.) Montageschl.inkl.Bolzen f.Versetzen</t>
  </si>
  <si>
    <t>36.X326E  Z</t>
  </si>
  <si>
    <t>2236.X326E</t>
  </si>
  <si>
    <t>Rippend. (KLH®-Rippenel.) VLS Hebesystem f.Versetzen</t>
  </si>
  <si>
    <t>36.X326F  Z</t>
  </si>
  <si>
    <t>2236.X326F</t>
  </si>
  <si>
    <t>Rippend. (KLH®-Rippenel.) VLS S1-3 Hebesystem f.Versetzen</t>
  </si>
  <si>
    <t>36.X326G  Z</t>
  </si>
  <si>
    <t>2236.X326G</t>
  </si>
  <si>
    <t>Rippend. (KLH®-Rippenel.) VLS S4 Hebesystem f.Versetzen</t>
  </si>
  <si>
    <t>Preis</t>
  </si>
  <si>
    <t>Gesamtsumme</t>
  </si>
  <si>
    <t>Nachlass/Aufschlag</t>
  </si>
  <si>
    <t>Angebotssumme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</si>
</sst>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87CEEB"/>
        <bgColor indexed="64"/>
      </patternFill>
    </fill>
    <fill>
      <patternFill patternType="solid">
        <fgColor rgb="FFFFB6C1"/>
        <bgColor indexed="64"/>
      </patternFill>
    </fill>
  </fills>
  <borders count="1">
    <border>
      <left/>
      <right/>
      <top/>
      <bottom/>
      <diagonal/>
    </border>
  </borders>
  <cellStyleXfs count="1">
    <xf numFmtId="0" fontId="0" fillId="0" borderId="0"/>
  </cellStyleXfs>
  <cellXfs count="26">
    <xf numFmtId="0" fontId="0" fillId="0" borderId="0" xfId="0"/>
    <xf numFmtId="0" fontId="0" fillId="0" borderId="0" xfId="0" applyAlignment="1">
      <alignment horizontal="right"/>
    </xf>
    <xf numFmtId="0" fontId="1" fillId="0" borderId="0" xfId="0" applyFont="1"/>
    <xf numFmtId="22" fontId="0" fillId="0" borderId="0" xfId="0" applyNumberFormat="1" applyAlignment="1">
      <alignment horizontal="right"/>
    </xf>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center"/>
    </xf>
    <xf numFmtId="0" fontId="0" fillId="2" borderId="0" xfId="0" applyFill="1" applyAlignment="1">
      <alignment horizontal="right"/>
    </xf>
    <xf numFmtId="0" fontId="0" fillId="2" borderId="0" xfId="0" applyFill="1"/>
    <xf numFmtId="164" fontId="1" fillId="0" borderId="0" xfId="0" applyNumberFormat="1" applyFont="1"/>
    <xf numFmtId="164" fontId="0" fillId="2" borderId="0" xfId="0" applyNumberFormat="1" applyFill="1"/>
    <xf numFmtId="164" fontId="0" fillId="0" borderId="0" xfId="0" applyNumberFormat="1"/>
    <xf numFmtId="49" fontId="0" fillId="0" borderId="0" xfId="0" applyNumberFormat="1"/>
    <xf numFmtId="49" fontId="1" fillId="0" borderId="0" xfId="0" applyNumberFormat="1" applyFont="1"/>
    <xf numFmtId="165" fontId="0" fillId="0" borderId="0" xfId="0" applyNumberFormat="1"/>
    <xf numFmtId="165" fontId="1" fillId="0" borderId="0" xfId="0" applyNumberFormat="1" applyFont="1" applyAlignment="1">
      <alignment horizontal="right"/>
    </xf>
    <xf numFmtId="165" fontId="0" fillId="0" borderId="0" xfId="0" applyNumberFormat="1" applyAlignment="1">
      <alignment horizontal="right"/>
    </xf>
    <xf numFmtId="49" fontId="1" fillId="0" borderId="0" xfId="0" applyNumberFormat="1" applyFont="1" applyAlignment="1">
      <alignment horizontal="left"/>
    </xf>
    <xf numFmtId="0" fontId="1" fillId="0" borderId="0" xfId="0" applyFont="1" applyAlignment="1">
      <alignment horizontal="left"/>
    </xf>
    <xf numFmtId="165" fontId="1" fillId="0" borderId="0" xfId="0" applyNumberFormat="1" applyFont="1" applyAlignment="1">
      <alignment horizontal="left"/>
    </xf>
    <xf numFmtId="0" fontId="0" fillId="0" borderId="0" xfId="0" applyAlignment="1">
      <alignment wrapText="1"/>
    </xf>
    <xf numFmtId="165" fontId="0" fillId="2" borderId="0" xfId="0" applyNumberFormat="1" applyFill="1" applyAlignment="1">
      <alignment horizontal="right"/>
    </xf>
    <xf numFmtId="165" fontId="0" fillId="3" borderId="0" xfId="0" applyNumberFormat="1" applyFill="1" applyAlignment="1">
      <alignment horizontal="right"/>
    </xf>
    <xf numFmtId="165" fontId="1" fillId="3" borderId="0" xfId="0" applyNumberFormat="1" applyFont="1" applyFill="1" applyAlignment="1">
      <alignment horizontal="righ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5"/>
  <sheetViews>
    <sheetView tabSelected="1" workbookViewId="0"/>
  </sheetViews>
  <sheetFormatPr baseColWidth="10" defaultRowHeight="14.5" x14ac:dyDescent="0.35"/>
  <cols>
    <col min="1" max="1" width="20.6328125" style="14" customWidth="1"/>
    <col min="2" max="2" width="0" style="14" hidden="1" customWidth="1"/>
    <col min="3" max="3" width="60.6328125" customWidth="1"/>
    <col min="4" max="4" width="80.6328125" customWidth="1"/>
    <col min="5" max="5" width="10.90625" style="16"/>
    <col min="7" max="8" width="10.90625" style="18"/>
    <col min="9" max="10" width="13.6328125" style="18" customWidth="1"/>
    <col min="11" max="14" width="0" style="18" hidden="1" customWidth="1"/>
  </cols>
  <sheetData>
    <row r="1" spans="1:14" s="20" customFormat="1" x14ac:dyDescent="0.35">
      <c r="A1" s="19" t="s">
        <v>39</v>
      </c>
      <c r="B1" s="19"/>
      <c r="C1" s="20" t="s">
        <v>30</v>
      </c>
      <c r="D1" s="20" t="s">
        <v>163</v>
      </c>
      <c r="E1" s="21" t="s">
        <v>164</v>
      </c>
      <c r="F1" s="20" t="s">
        <v>165</v>
      </c>
      <c r="G1" s="21" t="s">
        <v>166</v>
      </c>
      <c r="H1" s="21" t="s">
        <v>167</v>
      </c>
      <c r="I1" s="21" t="s">
        <v>168</v>
      </c>
      <c r="J1" s="21" t="s">
        <v>169</v>
      </c>
      <c r="K1" s="21" t="s">
        <v>170</v>
      </c>
      <c r="L1" s="21" t="s">
        <v>171</v>
      </c>
      <c r="M1" s="21" t="s">
        <v>172</v>
      </c>
      <c r="N1" s="21" t="s">
        <v>173</v>
      </c>
    </row>
    <row r="2" spans="1:14" ht="409.5" x14ac:dyDescent="0.35">
      <c r="A2" s="14" t="s">
        <v>31</v>
      </c>
      <c r="B2" s="14" t="s">
        <v>174</v>
      </c>
      <c r="C2" t="s">
        <v>32</v>
      </c>
      <c r="D2" s="22" t="s">
        <v>175</v>
      </c>
      <c r="L2" s="18">
        <f>PRODUCT(SUM(K2:K263),SUM(1,Nachlässe!C7))</f>
        <v>0</v>
      </c>
    </row>
    <row r="3" spans="1:14" ht="409.5" x14ac:dyDescent="0.35">
      <c r="A3" s="14" t="s">
        <v>33</v>
      </c>
      <c r="B3" s="14" t="s">
        <v>176</v>
      </c>
      <c r="C3" t="s">
        <v>34</v>
      </c>
      <c r="D3" s="22" t="s">
        <v>177</v>
      </c>
      <c r="K3" s="18">
        <f>PRODUCT(SUM(J3:J145),SUM(1,Nachlässe!C8))</f>
        <v>0</v>
      </c>
    </row>
    <row r="4" spans="1:14" x14ac:dyDescent="0.35">
      <c r="A4" s="14" t="s">
        <v>178</v>
      </c>
      <c r="B4" s="14" t="s">
        <v>179</v>
      </c>
    </row>
    <row r="5" spans="1:14" ht="43.5" x14ac:dyDescent="0.35">
      <c r="A5" s="14" t="s">
        <v>42</v>
      </c>
      <c r="B5" s="14" t="s">
        <v>180</v>
      </c>
      <c r="C5" t="s">
        <v>181</v>
      </c>
      <c r="D5" s="22" t="s">
        <v>182</v>
      </c>
      <c r="E5" s="16">
        <v>0</v>
      </c>
      <c r="F5" t="s">
        <v>183</v>
      </c>
      <c r="G5" s="23"/>
      <c r="H5" s="23"/>
      <c r="I5" s="24">
        <f>SUM(G5,H5)</f>
        <v>0</v>
      </c>
      <c r="J5" s="24">
        <f>PRODUCT(E5,I5)</f>
        <v>0</v>
      </c>
    </row>
    <row r="6" spans="1:14" ht="43.5" x14ac:dyDescent="0.35">
      <c r="A6" s="14" t="s">
        <v>44</v>
      </c>
      <c r="B6" s="14" t="s">
        <v>184</v>
      </c>
      <c r="C6" t="s">
        <v>185</v>
      </c>
      <c r="D6" s="22" t="s">
        <v>186</v>
      </c>
      <c r="E6" s="16">
        <v>0</v>
      </c>
      <c r="F6" t="s">
        <v>183</v>
      </c>
      <c r="G6" s="23"/>
      <c r="H6" s="23"/>
      <c r="I6" s="24">
        <f>SUM(G6,H6)</f>
        <v>0</v>
      </c>
      <c r="J6" s="24">
        <f>PRODUCT(E6,I6)</f>
        <v>0</v>
      </c>
    </row>
    <row r="7" spans="1:14" ht="43.5" x14ac:dyDescent="0.35">
      <c r="A7" s="14" t="s">
        <v>45</v>
      </c>
      <c r="B7" s="14" t="s">
        <v>187</v>
      </c>
      <c r="C7" t="s">
        <v>188</v>
      </c>
      <c r="D7" s="22" t="s">
        <v>189</v>
      </c>
      <c r="E7" s="16">
        <v>0</v>
      </c>
      <c r="F7" t="s">
        <v>183</v>
      </c>
      <c r="G7" s="23"/>
      <c r="H7" s="23"/>
      <c r="I7" s="24">
        <f>SUM(G7,H7)</f>
        <v>0</v>
      </c>
      <c r="J7" s="24">
        <f>PRODUCT(E7,I7)</f>
        <v>0</v>
      </c>
    </row>
    <row r="8" spans="1:14" ht="43.5" x14ac:dyDescent="0.35">
      <c r="A8" s="14" t="s">
        <v>46</v>
      </c>
      <c r="B8" s="14" t="s">
        <v>190</v>
      </c>
      <c r="C8" t="s">
        <v>191</v>
      </c>
      <c r="D8" s="22" t="s">
        <v>192</v>
      </c>
      <c r="E8" s="16">
        <v>0</v>
      </c>
      <c r="F8" t="s">
        <v>183</v>
      </c>
      <c r="G8" s="23"/>
      <c r="H8" s="23"/>
      <c r="I8" s="24">
        <f>SUM(G8,H8)</f>
        <v>0</v>
      </c>
      <c r="J8" s="24">
        <f>PRODUCT(E8,I8)</f>
        <v>0</v>
      </c>
    </row>
    <row r="9" spans="1:14" ht="43.5" x14ac:dyDescent="0.35">
      <c r="A9" s="14" t="s">
        <v>47</v>
      </c>
      <c r="B9" s="14" t="s">
        <v>193</v>
      </c>
      <c r="C9" t="s">
        <v>194</v>
      </c>
      <c r="D9" s="22" t="s">
        <v>195</v>
      </c>
      <c r="E9" s="16">
        <v>0</v>
      </c>
      <c r="F9" t="s">
        <v>183</v>
      </c>
      <c r="G9" s="23"/>
      <c r="H9" s="23"/>
      <c r="I9" s="24">
        <f>SUM(G9,H9)</f>
        <v>0</v>
      </c>
      <c r="J9" s="24">
        <f>PRODUCT(E9,I9)</f>
        <v>0</v>
      </c>
    </row>
    <row r="10" spans="1:14" ht="43.5" x14ac:dyDescent="0.35">
      <c r="A10" s="14" t="s">
        <v>48</v>
      </c>
      <c r="B10" s="14" t="s">
        <v>196</v>
      </c>
      <c r="C10" t="s">
        <v>197</v>
      </c>
      <c r="D10" s="22" t="s">
        <v>198</v>
      </c>
      <c r="E10" s="16">
        <v>0</v>
      </c>
      <c r="F10" t="s">
        <v>183</v>
      </c>
      <c r="G10" s="23"/>
      <c r="H10" s="23"/>
      <c r="I10" s="24">
        <f>SUM(G10,H10)</f>
        <v>0</v>
      </c>
      <c r="J10" s="24">
        <f>PRODUCT(E10,I10)</f>
        <v>0</v>
      </c>
    </row>
    <row r="11" spans="1:14" ht="43.5" x14ac:dyDescent="0.35">
      <c r="A11" s="14" t="s">
        <v>49</v>
      </c>
      <c r="B11" s="14" t="s">
        <v>199</v>
      </c>
      <c r="C11" t="s">
        <v>200</v>
      </c>
      <c r="D11" s="22" t="s">
        <v>201</v>
      </c>
      <c r="E11" s="16">
        <v>0</v>
      </c>
      <c r="F11" t="s">
        <v>183</v>
      </c>
      <c r="G11" s="23"/>
      <c r="H11" s="23"/>
      <c r="I11" s="24">
        <f>SUM(G11,H11)</f>
        <v>0</v>
      </c>
      <c r="J11" s="24">
        <f>PRODUCT(E11,I11)</f>
        <v>0</v>
      </c>
    </row>
    <row r="12" spans="1:14" ht="43.5" x14ac:dyDescent="0.35">
      <c r="A12" s="14" t="s">
        <v>50</v>
      </c>
      <c r="B12" s="14" t="s">
        <v>202</v>
      </c>
      <c r="C12" t="s">
        <v>203</v>
      </c>
      <c r="D12" s="22" t="s">
        <v>204</v>
      </c>
      <c r="E12" s="16">
        <v>0</v>
      </c>
      <c r="F12" t="s">
        <v>183</v>
      </c>
      <c r="G12" s="23"/>
      <c r="H12" s="23"/>
      <c r="I12" s="24">
        <f>SUM(G12,H12)</f>
        <v>0</v>
      </c>
      <c r="J12" s="24">
        <f>PRODUCT(E12,I12)</f>
        <v>0</v>
      </c>
    </row>
    <row r="13" spans="1:14" ht="43.5" x14ac:dyDescent="0.35">
      <c r="A13" s="14" t="s">
        <v>51</v>
      </c>
      <c r="B13" s="14" t="s">
        <v>205</v>
      </c>
      <c r="C13" t="s">
        <v>206</v>
      </c>
      <c r="D13" s="22" t="s">
        <v>207</v>
      </c>
      <c r="E13" s="16">
        <v>0</v>
      </c>
      <c r="F13" t="s">
        <v>183</v>
      </c>
      <c r="G13" s="23"/>
      <c r="H13" s="23"/>
      <c r="I13" s="24">
        <f>SUM(G13,H13)</f>
        <v>0</v>
      </c>
      <c r="J13" s="24">
        <f>PRODUCT(E13,I13)</f>
        <v>0</v>
      </c>
    </row>
    <row r="14" spans="1:14" x14ac:dyDescent="0.35">
      <c r="A14" s="14" t="s">
        <v>208</v>
      </c>
      <c r="B14" s="14" t="s">
        <v>209</v>
      </c>
    </row>
    <row r="15" spans="1:14" ht="43.5" x14ac:dyDescent="0.35">
      <c r="A15" s="14" t="s">
        <v>52</v>
      </c>
      <c r="B15" s="14" t="s">
        <v>210</v>
      </c>
      <c r="C15" t="s">
        <v>211</v>
      </c>
      <c r="D15" s="22" t="s">
        <v>212</v>
      </c>
      <c r="E15" s="16">
        <v>0</v>
      </c>
      <c r="F15" t="s">
        <v>183</v>
      </c>
      <c r="G15" s="23"/>
      <c r="H15" s="23"/>
      <c r="I15" s="24">
        <f>SUM(G15,H15)</f>
        <v>0</v>
      </c>
      <c r="J15" s="24">
        <f>PRODUCT(E15,I15)</f>
        <v>0</v>
      </c>
    </row>
    <row r="16" spans="1:14" ht="43.5" x14ac:dyDescent="0.35">
      <c r="A16" s="14" t="s">
        <v>53</v>
      </c>
      <c r="B16" s="14" t="s">
        <v>213</v>
      </c>
      <c r="C16" t="s">
        <v>214</v>
      </c>
      <c r="D16" s="22" t="s">
        <v>215</v>
      </c>
      <c r="E16" s="16">
        <v>0</v>
      </c>
      <c r="F16" t="s">
        <v>183</v>
      </c>
      <c r="G16" s="23"/>
      <c r="H16" s="23"/>
      <c r="I16" s="24">
        <f>SUM(G16,H16)</f>
        <v>0</v>
      </c>
      <c r="J16" s="24">
        <f>PRODUCT(E16,I16)</f>
        <v>0</v>
      </c>
    </row>
    <row r="17" spans="1:10" ht="43.5" x14ac:dyDescent="0.35">
      <c r="A17" s="14" t="s">
        <v>54</v>
      </c>
      <c r="B17" s="14" t="s">
        <v>216</v>
      </c>
      <c r="C17" t="s">
        <v>217</v>
      </c>
      <c r="D17" s="22" t="s">
        <v>218</v>
      </c>
      <c r="E17" s="16">
        <v>0</v>
      </c>
      <c r="F17" t="s">
        <v>183</v>
      </c>
      <c r="G17" s="23"/>
      <c r="H17" s="23"/>
      <c r="I17" s="24">
        <f>SUM(G17,H17)</f>
        <v>0</v>
      </c>
      <c r="J17" s="24">
        <f>PRODUCT(E17,I17)</f>
        <v>0</v>
      </c>
    </row>
    <row r="18" spans="1:10" ht="43.5" x14ac:dyDescent="0.35">
      <c r="A18" s="14" t="s">
        <v>55</v>
      </c>
      <c r="B18" s="14" t="s">
        <v>219</v>
      </c>
      <c r="C18" t="s">
        <v>220</v>
      </c>
      <c r="D18" s="22" t="s">
        <v>221</v>
      </c>
      <c r="E18" s="16">
        <v>0</v>
      </c>
      <c r="F18" t="s">
        <v>183</v>
      </c>
      <c r="G18" s="23"/>
      <c r="H18" s="23"/>
      <c r="I18" s="24">
        <f>SUM(G18,H18)</f>
        <v>0</v>
      </c>
      <c r="J18" s="24">
        <f>PRODUCT(E18,I18)</f>
        <v>0</v>
      </c>
    </row>
    <row r="19" spans="1:10" ht="43.5" x14ac:dyDescent="0.35">
      <c r="A19" s="14" t="s">
        <v>56</v>
      </c>
      <c r="B19" s="14" t="s">
        <v>222</v>
      </c>
      <c r="C19" t="s">
        <v>223</v>
      </c>
      <c r="D19" s="22" t="s">
        <v>224</v>
      </c>
      <c r="E19" s="16">
        <v>0</v>
      </c>
      <c r="F19" t="s">
        <v>183</v>
      </c>
      <c r="G19" s="23"/>
      <c r="H19" s="23"/>
      <c r="I19" s="24">
        <f>SUM(G19,H19)</f>
        <v>0</v>
      </c>
      <c r="J19" s="24">
        <f>PRODUCT(E19,I19)</f>
        <v>0</v>
      </c>
    </row>
    <row r="20" spans="1:10" ht="43.5" x14ac:dyDescent="0.35">
      <c r="A20" s="14" t="s">
        <v>57</v>
      </c>
      <c r="B20" s="14" t="s">
        <v>225</v>
      </c>
      <c r="C20" t="s">
        <v>226</v>
      </c>
      <c r="D20" s="22" t="s">
        <v>227</v>
      </c>
      <c r="E20" s="16">
        <v>0</v>
      </c>
      <c r="F20" t="s">
        <v>183</v>
      </c>
      <c r="G20" s="23"/>
      <c r="H20" s="23"/>
      <c r="I20" s="24">
        <f>SUM(G20,H20)</f>
        <v>0</v>
      </c>
      <c r="J20" s="24">
        <f>PRODUCT(E20,I20)</f>
        <v>0</v>
      </c>
    </row>
    <row r="21" spans="1:10" ht="43.5" x14ac:dyDescent="0.35">
      <c r="A21" s="14" t="s">
        <v>58</v>
      </c>
      <c r="B21" s="14" t="s">
        <v>228</v>
      </c>
      <c r="C21" t="s">
        <v>229</v>
      </c>
      <c r="D21" s="22" t="s">
        <v>230</v>
      </c>
      <c r="E21" s="16">
        <v>0</v>
      </c>
      <c r="F21" t="s">
        <v>183</v>
      </c>
      <c r="G21" s="23"/>
      <c r="H21" s="23"/>
      <c r="I21" s="24">
        <f>SUM(G21,H21)</f>
        <v>0</v>
      </c>
      <c r="J21" s="24">
        <f>PRODUCT(E21,I21)</f>
        <v>0</v>
      </c>
    </row>
    <row r="22" spans="1:10" ht="43.5" x14ac:dyDescent="0.35">
      <c r="A22" s="14" t="s">
        <v>59</v>
      </c>
      <c r="B22" s="14" t="s">
        <v>231</v>
      </c>
      <c r="C22" t="s">
        <v>232</v>
      </c>
      <c r="D22" s="22" t="s">
        <v>233</v>
      </c>
      <c r="E22" s="16">
        <v>0</v>
      </c>
      <c r="F22" t="s">
        <v>183</v>
      </c>
      <c r="G22" s="23"/>
      <c r="H22" s="23"/>
      <c r="I22" s="24">
        <f>SUM(G22,H22)</f>
        <v>0</v>
      </c>
      <c r="J22" s="24">
        <f>PRODUCT(E22,I22)</f>
        <v>0</v>
      </c>
    </row>
    <row r="23" spans="1:10" ht="43.5" x14ac:dyDescent="0.35">
      <c r="A23" s="14" t="s">
        <v>60</v>
      </c>
      <c r="B23" s="14" t="s">
        <v>234</v>
      </c>
      <c r="C23" t="s">
        <v>235</v>
      </c>
      <c r="D23" s="22" t="s">
        <v>236</v>
      </c>
      <c r="E23" s="16">
        <v>0</v>
      </c>
      <c r="F23" t="s">
        <v>183</v>
      </c>
      <c r="G23" s="23"/>
      <c r="H23" s="23"/>
      <c r="I23" s="24">
        <f>SUM(G23,H23)</f>
        <v>0</v>
      </c>
      <c r="J23" s="24">
        <f>PRODUCT(E23,I23)</f>
        <v>0</v>
      </c>
    </row>
    <row r="24" spans="1:10" ht="43.5" x14ac:dyDescent="0.35">
      <c r="A24" s="14" t="s">
        <v>61</v>
      </c>
      <c r="B24" s="14" t="s">
        <v>237</v>
      </c>
      <c r="C24" t="s">
        <v>238</v>
      </c>
      <c r="D24" s="22" t="s">
        <v>239</v>
      </c>
      <c r="E24" s="16">
        <v>0</v>
      </c>
      <c r="F24" t="s">
        <v>183</v>
      </c>
      <c r="G24" s="23"/>
      <c r="H24" s="23"/>
      <c r="I24" s="24">
        <f>SUM(G24,H24)</f>
        <v>0</v>
      </c>
      <c r="J24" s="24">
        <f>PRODUCT(E24,I24)</f>
        <v>0</v>
      </c>
    </row>
    <row r="25" spans="1:10" ht="43.5" x14ac:dyDescent="0.35">
      <c r="A25" s="14" t="s">
        <v>62</v>
      </c>
      <c r="B25" s="14" t="s">
        <v>240</v>
      </c>
      <c r="C25" t="s">
        <v>241</v>
      </c>
      <c r="D25" s="22" t="s">
        <v>242</v>
      </c>
      <c r="E25" s="16">
        <v>0</v>
      </c>
      <c r="F25" t="s">
        <v>183</v>
      </c>
      <c r="G25" s="23"/>
      <c r="H25" s="23"/>
      <c r="I25" s="24">
        <f>SUM(G25,H25)</f>
        <v>0</v>
      </c>
      <c r="J25" s="24">
        <f>PRODUCT(E25,I25)</f>
        <v>0</v>
      </c>
    </row>
    <row r="26" spans="1:10" ht="43.5" x14ac:dyDescent="0.35">
      <c r="A26" s="14" t="s">
        <v>63</v>
      </c>
      <c r="B26" s="14" t="s">
        <v>243</v>
      </c>
      <c r="C26" t="s">
        <v>244</v>
      </c>
      <c r="D26" s="22" t="s">
        <v>245</v>
      </c>
      <c r="E26" s="16">
        <v>0</v>
      </c>
      <c r="F26" t="s">
        <v>183</v>
      </c>
      <c r="G26" s="23"/>
      <c r="H26" s="23"/>
      <c r="I26" s="24">
        <f>SUM(G26,H26)</f>
        <v>0</v>
      </c>
      <c r="J26" s="24">
        <f>PRODUCT(E26,I26)</f>
        <v>0</v>
      </c>
    </row>
    <row r="27" spans="1:10" ht="43.5" x14ac:dyDescent="0.35">
      <c r="A27" s="14" t="s">
        <v>64</v>
      </c>
      <c r="B27" s="14" t="s">
        <v>246</v>
      </c>
      <c r="C27" t="s">
        <v>247</v>
      </c>
      <c r="D27" s="22" t="s">
        <v>248</v>
      </c>
      <c r="E27" s="16">
        <v>0</v>
      </c>
      <c r="F27" t="s">
        <v>183</v>
      </c>
      <c r="G27" s="23"/>
      <c r="H27" s="23"/>
      <c r="I27" s="24">
        <f>SUM(G27,H27)</f>
        <v>0</v>
      </c>
      <c r="J27" s="24">
        <f>PRODUCT(E27,I27)</f>
        <v>0</v>
      </c>
    </row>
    <row r="28" spans="1:10" ht="43.5" x14ac:dyDescent="0.35">
      <c r="A28" s="14" t="s">
        <v>65</v>
      </c>
      <c r="B28" s="14" t="s">
        <v>249</v>
      </c>
      <c r="C28" t="s">
        <v>250</v>
      </c>
      <c r="D28" s="22" t="s">
        <v>251</v>
      </c>
      <c r="E28" s="16">
        <v>0</v>
      </c>
      <c r="F28" t="s">
        <v>183</v>
      </c>
      <c r="G28" s="23"/>
      <c r="H28" s="23"/>
      <c r="I28" s="24">
        <f>SUM(G28,H28)</f>
        <v>0</v>
      </c>
      <c r="J28" s="24">
        <f>PRODUCT(E28,I28)</f>
        <v>0</v>
      </c>
    </row>
    <row r="29" spans="1:10" ht="43.5" x14ac:dyDescent="0.35">
      <c r="A29" s="14" t="s">
        <v>66</v>
      </c>
      <c r="B29" s="14" t="s">
        <v>252</v>
      </c>
      <c r="C29" t="s">
        <v>253</v>
      </c>
      <c r="D29" s="22" t="s">
        <v>254</v>
      </c>
      <c r="E29" s="16">
        <v>0</v>
      </c>
      <c r="F29" t="s">
        <v>183</v>
      </c>
      <c r="G29" s="23"/>
      <c r="H29" s="23"/>
      <c r="I29" s="24">
        <f>SUM(G29,H29)</f>
        <v>0</v>
      </c>
      <c r="J29" s="24">
        <f>PRODUCT(E29,I29)</f>
        <v>0</v>
      </c>
    </row>
    <row r="30" spans="1:10" ht="43.5" x14ac:dyDescent="0.35">
      <c r="A30" s="14" t="s">
        <v>67</v>
      </c>
      <c r="B30" s="14" t="s">
        <v>255</v>
      </c>
      <c r="C30" t="s">
        <v>256</v>
      </c>
      <c r="D30" s="22" t="s">
        <v>257</v>
      </c>
      <c r="E30" s="16">
        <v>0</v>
      </c>
      <c r="F30" t="s">
        <v>183</v>
      </c>
      <c r="G30" s="23"/>
      <c r="H30" s="23"/>
      <c r="I30" s="24">
        <f>SUM(G30,H30)</f>
        <v>0</v>
      </c>
      <c r="J30" s="24">
        <f>PRODUCT(E30,I30)</f>
        <v>0</v>
      </c>
    </row>
    <row r="31" spans="1:10" ht="43.5" x14ac:dyDescent="0.35">
      <c r="A31" s="14" t="s">
        <v>68</v>
      </c>
      <c r="B31" s="14" t="s">
        <v>258</v>
      </c>
      <c r="C31" t="s">
        <v>259</v>
      </c>
      <c r="D31" s="22" t="s">
        <v>260</v>
      </c>
      <c r="E31" s="16">
        <v>0</v>
      </c>
      <c r="F31" t="s">
        <v>183</v>
      </c>
      <c r="G31" s="23"/>
      <c r="H31" s="23"/>
      <c r="I31" s="24">
        <f>SUM(G31,H31)</f>
        <v>0</v>
      </c>
      <c r="J31" s="24">
        <f>PRODUCT(E31,I31)</f>
        <v>0</v>
      </c>
    </row>
    <row r="32" spans="1:10" ht="43.5" x14ac:dyDescent="0.35">
      <c r="A32" s="14" t="s">
        <v>69</v>
      </c>
      <c r="B32" s="14" t="s">
        <v>261</v>
      </c>
      <c r="C32" t="s">
        <v>262</v>
      </c>
      <c r="D32" s="22" t="s">
        <v>263</v>
      </c>
      <c r="E32" s="16">
        <v>0</v>
      </c>
      <c r="F32" t="s">
        <v>183</v>
      </c>
      <c r="G32" s="23"/>
      <c r="H32" s="23"/>
      <c r="I32" s="24">
        <f>SUM(G32,H32)</f>
        <v>0</v>
      </c>
      <c r="J32" s="24">
        <f>PRODUCT(E32,I32)</f>
        <v>0</v>
      </c>
    </row>
    <row r="33" spans="1:10" ht="43.5" x14ac:dyDescent="0.35">
      <c r="A33" s="14" t="s">
        <v>70</v>
      </c>
      <c r="B33" s="14" t="s">
        <v>264</v>
      </c>
      <c r="C33" t="s">
        <v>265</v>
      </c>
      <c r="D33" s="22" t="s">
        <v>266</v>
      </c>
      <c r="E33" s="16">
        <v>0</v>
      </c>
      <c r="F33" t="s">
        <v>183</v>
      </c>
      <c r="G33" s="23"/>
      <c r="H33" s="23"/>
      <c r="I33" s="24">
        <f>SUM(G33,H33)</f>
        <v>0</v>
      </c>
      <c r="J33" s="24">
        <f>PRODUCT(E33,I33)</f>
        <v>0</v>
      </c>
    </row>
    <row r="34" spans="1:10" ht="43.5" x14ac:dyDescent="0.35">
      <c r="A34" s="14" t="s">
        <v>71</v>
      </c>
      <c r="B34" s="14" t="s">
        <v>267</v>
      </c>
      <c r="C34" t="s">
        <v>268</v>
      </c>
      <c r="D34" s="22" t="s">
        <v>269</v>
      </c>
      <c r="E34" s="16">
        <v>0</v>
      </c>
      <c r="F34" t="s">
        <v>183</v>
      </c>
      <c r="G34" s="23"/>
      <c r="H34" s="23"/>
      <c r="I34" s="24">
        <f>SUM(G34,H34)</f>
        <v>0</v>
      </c>
      <c r="J34" s="24">
        <f>PRODUCT(E34,I34)</f>
        <v>0</v>
      </c>
    </row>
    <row r="35" spans="1:10" x14ac:dyDescent="0.35">
      <c r="A35" s="14" t="s">
        <v>270</v>
      </c>
      <c r="B35" s="14" t="s">
        <v>271</v>
      </c>
    </row>
    <row r="36" spans="1:10" ht="43.5" x14ac:dyDescent="0.35">
      <c r="A36" s="14" t="s">
        <v>72</v>
      </c>
      <c r="B36" s="14" t="s">
        <v>272</v>
      </c>
      <c r="C36" t="s">
        <v>273</v>
      </c>
      <c r="D36" s="22" t="s">
        <v>274</v>
      </c>
      <c r="E36" s="16">
        <v>0</v>
      </c>
      <c r="F36" t="s">
        <v>183</v>
      </c>
      <c r="G36" s="23"/>
      <c r="H36" s="23"/>
      <c r="I36" s="24">
        <f>SUM(G36,H36)</f>
        <v>0</v>
      </c>
      <c r="J36" s="24">
        <f>PRODUCT(E36,I36)</f>
        <v>0</v>
      </c>
    </row>
    <row r="37" spans="1:10" ht="43.5" x14ac:dyDescent="0.35">
      <c r="A37" s="14" t="s">
        <v>73</v>
      </c>
      <c r="B37" s="14" t="s">
        <v>275</v>
      </c>
      <c r="C37" t="s">
        <v>276</v>
      </c>
      <c r="D37" s="22" t="s">
        <v>277</v>
      </c>
      <c r="E37" s="16">
        <v>0</v>
      </c>
      <c r="F37" t="s">
        <v>183</v>
      </c>
      <c r="G37" s="23"/>
      <c r="H37" s="23"/>
      <c r="I37" s="24">
        <f>SUM(G37,H37)</f>
        <v>0</v>
      </c>
      <c r="J37" s="24">
        <f>PRODUCT(E37,I37)</f>
        <v>0</v>
      </c>
    </row>
    <row r="38" spans="1:10" ht="43.5" x14ac:dyDescent="0.35">
      <c r="A38" s="14" t="s">
        <v>74</v>
      </c>
      <c r="B38" s="14" t="s">
        <v>278</v>
      </c>
      <c r="C38" t="s">
        <v>279</v>
      </c>
      <c r="D38" s="22" t="s">
        <v>280</v>
      </c>
      <c r="E38" s="16">
        <v>0</v>
      </c>
      <c r="F38" t="s">
        <v>183</v>
      </c>
      <c r="G38" s="23"/>
      <c r="H38" s="23"/>
      <c r="I38" s="24">
        <f>SUM(G38,H38)</f>
        <v>0</v>
      </c>
      <c r="J38" s="24">
        <f>PRODUCT(E38,I38)</f>
        <v>0</v>
      </c>
    </row>
    <row r="39" spans="1:10" ht="43.5" x14ac:dyDescent="0.35">
      <c r="A39" s="14" t="s">
        <v>75</v>
      </c>
      <c r="B39" s="14" t="s">
        <v>281</v>
      </c>
      <c r="C39" t="s">
        <v>282</v>
      </c>
      <c r="D39" s="22" t="s">
        <v>283</v>
      </c>
      <c r="E39" s="16">
        <v>0</v>
      </c>
      <c r="F39" t="s">
        <v>183</v>
      </c>
      <c r="G39" s="23"/>
      <c r="H39" s="23"/>
      <c r="I39" s="24">
        <f>SUM(G39,H39)</f>
        <v>0</v>
      </c>
      <c r="J39" s="24">
        <f>PRODUCT(E39,I39)</f>
        <v>0</v>
      </c>
    </row>
    <row r="40" spans="1:10" ht="43.5" x14ac:dyDescent="0.35">
      <c r="A40" s="14" t="s">
        <v>76</v>
      </c>
      <c r="B40" s="14" t="s">
        <v>284</v>
      </c>
      <c r="C40" t="s">
        <v>285</v>
      </c>
      <c r="D40" s="22" t="s">
        <v>286</v>
      </c>
      <c r="E40" s="16">
        <v>0</v>
      </c>
      <c r="F40" t="s">
        <v>183</v>
      </c>
      <c r="G40" s="23"/>
      <c r="H40" s="23"/>
      <c r="I40" s="24">
        <f>SUM(G40,H40)</f>
        <v>0</v>
      </c>
      <c r="J40" s="24">
        <f>PRODUCT(E40,I40)</f>
        <v>0</v>
      </c>
    </row>
    <row r="41" spans="1:10" ht="43.5" x14ac:dyDescent="0.35">
      <c r="A41" s="14" t="s">
        <v>77</v>
      </c>
      <c r="B41" s="14" t="s">
        <v>287</v>
      </c>
      <c r="C41" t="s">
        <v>288</v>
      </c>
      <c r="D41" s="22" t="s">
        <v>289</v>
      </c>
      <c r="E41" s="16">
        <v>0</v>
      </c>
      <c r="F41" t="s">
        <v>183</v>
      </c>
      <c r="G41" s="23"/>
      <c r="H41" s="23"/>
      <c r="I41" s="24">
        <f>SUM(G41,H41)</f>
        <v>0</v>
      </c>
      <c r="J41" s="24">
        <f>PRODUCT(E41,I41)</f>
        <v>0</v>
      </c>
    </row>
    <row r="42" spans="1:10" ht="43.5" x14ac:dyDescent="0.35">
      <c r="A42" s="14" t="s">
        <v>78</v>
      </c>
      <c r="B42" s="14" t="s">
        <v>290</v>
      </c>
      <c r="C42" t="s">
        <v>291</v>
      </c>
      <c r="D42" s="22" t="s">
        <v>292</v>
      </c>
      <c r="E42" s="16">
        <v>0</v>
      </c>
      <c r="F42" t="s">
        <v>183</v>
      </c>
      <c r="G42" s="23"/>
      <c r="H42" s="23"/>
      <c r="I42" s="24">
        <f>SUM(G42,H42)</f>
        <v>0</v>
      </c>
      <c r="J42" s="24">
        <f>PRODUCT(E42,I42)</f>
        <v>0</v>
      </c>
    </row>
    <row r="43" spans="1:10" ht="43.5" x14ac:dyDescent="0.35">
      <c r="A43" s="14" t="s">
        <v>79</v>
      </c>
      <c r="B43" s="14" t="s">
        <v>293</v>
      </c>
      <c r="C43" t="s">
        <v>294</v>
      </c>
      <c r="D43" s="22" t="s">
        <v>295</v>
      </c>
      <c r="E43" s="16">
        <v>0</v>
      </c>
      <c r="F43" t="s">
        <v>183</v>
      </c>
      <c r="G43" s="23"/>
      <c r="H43" s="23"/>
      <c r="I43" s="24">
        <f>SUM(G43,H43)</f>
        <v>0</v>
      </c>
      <c r="J43" s="24">
        <f>PRODUCT(E43,I43)</f>
        <v>0</v>
      </c>
    </row>
    <row r="44" spans="1:10" ht="43.5" x14ac:dyDescent="0.35">
      <c r="A44" s="14" t="s">
        <v>80</v>
      </c>
      <c r="B44" s="14" t="s">
        <v>296</v>
      </c>
      <c r="C44" t="s">
        <v>297</v>
      </c>
      <c r="D44" s="22" t="s">
        <v>298</v>
      </c>
      <c r="E44" s="16">
        <v>0</v>
      </c>
      <c r="F44" t="s">
        <v>183</v>
      </c>
      <c r="G44" s="23"/>
      <c r="H44" s="23"/>
      <c r="I44" s="24">
        <f>SUM(G44,H44)</f>
        <v>0</v>
      </c>
      <c r="J44" s="24">
        <f>PRODUCT(E44,I44)</f>
        <v>0</v>
      </c>
    </row>
    <row r="45" spans="1:10" ht="43.5" x14ac:dyDescent="0.35">
      <c r="A45" s="14" t="s">
        <v>81</v>
      </c>
      <c r="B45" s="14" t="s">
        <v>299</v>
      </c>
      <c r="C45" t="s">
        <v>300</v>
      </c>
      <c r="D45" s="22" t="s">
        <v>301</v>
      </c>
      <c r="E45" s="16">
        <v>0</v>
      </c>
      <c r="F45" t="s">
        <v>183</v>
      </c>
      <c r="G45" s="23"/>
      <c r="H45" s="23"/>
      <c r="I45" s="24">
        <f>SUM(G45,H45)</f>
        <v>0</v>
      </c>
      <c r="J45" s="24">
        <f>PRODUCT(E45,I45)</f>
        <v>0</v>
      </c>
    </row>
    <row r="46" spans="1:10" ht="43.5" x14ac:dyDescent="0.35">
      <c r="A46" s="14" t="s">
        <v>82</v>
      </c>
      <c r="B46" s="14" t="s">
        <v>302</v>
      </c>
      <c r="C46" t="s">
        <v>303</v>
      </c>
      <c r="D46" s="22" t="s">
        <v>304</v>
      </c>
      <c r="E46" s="16">
        <v>0</v>
      </c>
      <c r="F46" t="s">
        <v>183</v>
      </c>
      <c r="G46" s="23"/>
      <c r="H46" s="23"/>
      <c r="I46" s="24">
        <f>SUM(G46,H46)</f>
        <v>0</v>
      </c>
      <c r="J46" s="24">
        <f>PRODUCT(E46,I46)</f>
        <v>0</v>
      </c>
    </row>
    <row r="47" spans="1:10" ht="58" x14ac:dyDescent="0.35">
      <c r="A47" s="14" t="s">
        <v>83</v>
      </c>
      <c r="B47" s="14" t="s">
        <v>305</v>
      </c>
      <c r="C47" t="s">
        <v>306</v>
      </c>
      <c r="D47" s="22" t="s">
        <v>307</v>
      </c>
      <c r="E47" s="16">
        <v>0</v>
      </c>
      <c r="F47" t="s">
        <v>183</v>
      </c>
      <c r="G47" s="23"/>
      <c r="H47" s="23"/>
      <c r="I47" s="24">
        <f>SUM(G47,H47)</f>
        <v>0</v>
      </c>
      <c r="J47" s="24">
        <f>PRODUCT(E47,I47)</f>
        <v>0</v>
      </c>
    </row>
    <row r="48" spans="1:10" ht="58" x14ac:dyDescent="0.35">
      <c r="A48" s="14" t="s">
        <v>84</v>
      </c>
      <c r="B48" s="14" t="s">
        <v>308</v>
      </c>
      <c r="C48" t="s">
        <v>309</v>
      </c>
      <c r="D48" s="22" t="s">
        <v>310</v>
      </c>
      <c r="E48" s="16">
        <v>0</v>
      </c>
      <c r="F48" t="s">
        <v>183</v>
      </c>
      <c r="G48" s="23"/>
      <c r="H48" s="23"/>
      <c r="I48" s="24">
        <f>SUM(G48,H48)</f>
        <v>0</v>
      </c>
      <c r="J48" s="24">
        <f>PRODUCT(E48,I48)</f>
        <v>0</v>
      </c>
    </row>
    <row r="49" spans="1:10" ht="58" x14ac:dyDescent="0.35">
      <c r="A49" s="14" t="s">
        <v>85</v>
      </c>
      <c r="B49" s="14" t="s">
        <v>311</v>
      </c>
      <c r="C49" t="s">
        <v>312</v>
      </c>
      <c r="D49" s="22" t="s">
        <v>313</v>
      </c>
      <c r="E49" s="16">
        <v>0</v>
      </c>
      <c r="F49" t="s">
        <v>183</v>
      </c>
      <c r="G49" s="23"/>
      <c r="H49" s="23"/>
      <c r="I49" s="24">
        <f>SUM(G49,H49)</f>
        <v>0</v>
      </c>
      <c r="J49" s="24">
        <f>PRODUCT(E49,I49)</f>
        <v>0</v>
      </c>
    </row>
    <row r="50" spans="1:10" ht="58" x14ac:dyDescent="0.35">
      <c r="A50" s="14" t="s">
        <v>86</v>
      </c>
      <c r="B50" s="14" t="s">
        <v>314</v>
      </c>
      <c r="C50" t="s">
        <v>315</v>
      </c>
      <c r="D50" s="22" t="s">
        <v>316</v>
      </c>
      <c r="E50" s="16">
        <v>0</v>
      </c>
      <c r="F50" t="s">
        <v>183</v>
      </c>
      <c r="G50" s="23"/>
      <c r="H50" s="23"/>
      <c r="I50" s="24">
        <f>SUM(G50,H50)</f>
        <v>0</v>
      </c>
      <c r="J50" s="24">
        <f>PRODUCT(E50,I50)</f>
        <v>0</v>
      </c>
    </row>
    <row r="51" spans="1:10" ht="58" x14ac:dyDescent="0.35">
      <c r="A51" s="14" t="s">
        <v>87</v>
      </c>
      <c r="B51" s="14" t="s">
        <v>317</v>
      </c>
      <c r="C51" t="s">
        <v>318</v>
      </c>
      <c r="D51" s="22" t="s">
        <v>319</v>
      </c>
      <c r="E51" s="16">
        <v>0</v>
      </c>
      <c r="F51" t="s">
        <v>183</v>
      </c>
      <c r="G51" s="23"/>
      <c r="H51" s="23"/>
      <c r="I51" s="24">
        <f>SUM(G51,H51)</f>
        <v>0</v>
      </c>
      <c r="J51" s="24">
        <f>PRODUCT(E51,I51)</f>
        <v>0</v>
      </c>
    </row>
    <row r="52" spans="1:10" ht="58" x14ac:dyDescent="0.35">
      <c r="A52" s="14" t="s">
        <v>88</v>
      </c>
      <c r="B52" s="14" t="s">
        <v>320</v>
      </c>
      <c r="C52" t="s">
        <v>321</v>
      </c>
      <c r="D52" s="22" t="s">
        <v>322</v>
      </c>
      <c r="E52" s="16">
        <v>0</v>
      </c>
      <c r="F52" t="s">
        <v>183</v>
      </c>
      <c r="G52" s="23"/>
      <c r="H52" s="23"/>
      <c r="I52" s="24">
        <f>SUM(G52,H52)</f>
        <v>0</v>
      </c>
      <c r="J52" s="24">
        <f>PRODUCT(E52,I52)</f>
        <v>0</v>
      </c>
    </row>
    <row r="53" spans="1:10" ht="58" x14ac:dyDescent="0.35">
      <c r="A53" s="14" t="s">
        <v>89</v>
      </c>
      <c r="B53" s="14" t="s">
        <v>323</v>
      </c>
      <c r="C53" t="s">
        <v>324</v>
      </c>
      <c r="D53" s="22" t="s">
        <v>325</v>
      </c>
      <c r="E53" s="16">
        <v>0</v>
      </c>
      <c r="F53" t="s">
        <v>183</v>
      </c>
      <c r="G53" s="23"/>
      <c r="H53" s="23"/>
      <c r="I53" s="24">
        <f>SUM(G53,H53)</f>
        <v>0</v>
      </c>
      <c r="J53" s="24">
        <f>PRODUCT(E53,I53)</f>
        <v>0</v>
      </c>
    </row>
    <row r="54" spans="1:10" ht="58" x14ac:dyDescent="0.35">
      <c r="A54" s="14" t="s">
        <v>90</v>
      </c>
      <c r="B54" s="14" t="s">
        <v>326</v>
      </c>
      <c r="C54" t="s">
        <v>327</v>
      </c>
      <c r="D54" s="22" t="s">
        <v>328</v>
      </c>
      <c r="E54" s="16">
        <v>0</v>
      </c>
      <c r="F54" t="s">
        <v>183</v>
      </c>
      <c r="G54" s="23"/>
      <c r="H54" s="23"/>
      <c r="I54" s="24">
        <f>SUM(G54,H54)</f>
        <v>0</v>
      </c>
      <c r="J54" s="24">
        <f>PRODUCT(E54,I54)</f>
        <v>0</v>
      </c>
    </row>
    <row r="55" spans="1:10" ht="58" x14ac:dyDescent="0.35">
      <c r="A55" s="14" t="s">
        <v>91</v>
      </c>
      <c r="B55" s="14" t="s">
        <v>329</v>
      </c>
      <c r="C55" t="s">
        <v>330</v>
      </c>
      <c r="D55" s="22" t="s">
        <v>331</v>
      </c>
      <c r="E55" s="16">
        <v>0</v>
      </c>
      <c r="F55" t="s">
        <v>183</v>
      </c>
      <c r="G55" s="23"/>
      <c r="H55" s="23"/>
      <c r="I55" s="24">
        <f>SUM(G55,H55)</f>
        <v>0</v>
      </c>
      <c r="J55" s="24">
        <f>PRODUCT(E55,I55)</f>
        <v>0</v>
      </c>
    </row>
    <row r="56" spans="1:10" ht="58" x14ac:dyDescent="0.35">
      <c r="A56" s="14" t="s">
        <v>92</v>
      </c>
      <c r="B56" s="14" t="s">
        <v>332</v>
      </c>
      <c r="C56" t="s">
        <v>333</v>
      </c>
      <c r="D56" s="22" t="s">
        <v>334</v>
      </c>
      <c r="E56" s="16">
        <v>0</v>
      </c>
      <c r="F56" t="s">
        <v>183</v>
      </c>
      <c r="G56" s="23"/>
      <c r="H56" s="23"/>
      <c r="I56" s="24">
        <f>SUM(G56,H56)</f>
        <v>0</v>
      </c>
      <c r="J56" s="24">
        <f>PRODUCT(E56,I56)</f>
        <v>0</v>
      </c>
    </row>
    <row r="57" spans="1:10" x14ac:dyDescent="0.35">
      <c r="A57" s="14" t="s">
        <v>335</v>
      </c>
      <c r="B57" s="14" t="s">
        <v>336</v>
      </c>
    </row>
    <row r="58" spans="1:10" ht="58" x14ac:dyDescent="0.35">
      <c r="A58" s="14" t="s">
        <v>93</v>
      </c>
      <c r="B58" s="14" t="s">
        <v>337</v>
      </c>
      <c r="C58" t="s">
        <v>338</v>
      </c>
      <c r="D58" s="22" t="s">
        <v>339</v>
      </c>
      <c r="E58" s="16">
        <v>0</v>
      </c>
      <c r="F58" t="s">
        <v>183</v>
      </c>
      <c r="G58" s="23"/>
      <c r="H58" s="23"/>
      <c r="I58" s="24">
        <f>SUM(G58,H58)</f>
        <v>0</v>
      </c>
      <c r="J58" s="24">
        <f>PRODUCT(E58,I58)</f>
        <v>0</v>
      </c>
    </row>
    <row r="59" spans="1:10" ht="58" x14ac:dyDescent="0.35">
      <c r="A59" s="14" t="s">
        <v>94</v>
      </c>
      <c r="B59" s="14" t="s">
        <v>340</v>
      </c>
      <c r="C59" t="s">
        <v>341</v>
      </c>
      <c r="D59" s="22" t="s">
        <v>342</v>
      </c>
      <c r="E59" s="16">
        <v>0</v>
      </c>
      <c r="F59" t="s">
        <v>183</v>
      </c>
      <c r="G59" s="23"/>
      <c r="H59" s="23"/>
      <c r="I59" s="24">
        <f>SUM(G59,H59)</f>
        <v>0</v>
      </c>
      <c r="J59" s="24">
        <f>PRODUCT(E59,I59)</f>
        <v>0</v>
      </c>
    </row>
    <row r="60" spans="1:10" x14ac:dyDescent="0.35">
      <c r="A60" s="14" t="s">
        <v>343</v>
      </c>
      <c r="B60" s="14" t="s">
        <v>344</v>
      </c>
    </row>
    <row r="61" spans="1:10" ht="101.5" x14ac:dyDescent="0.35">
      <c r="A61" s="14" t="s">
        <v>95</v>
      </c>
      <c r="B61" s="14" t="s">
        <v>345</v>
      </c>
      <c r="C61" t="s">
        <v>346</v>
      </c>
      <c r="D61" s="22" t="s">
        <v>347</v>
      </c>
      <c r="E61" s="16">
        <v>0</v>
      </c>
      <c r="F61" t="s">
        <v>183</v>
      </c>
      <c r="G61" s="23"/>
      <c r="H61" s="23"/>
      <c r="I61" s="24">
        <f>SUM(G61,H61)</f>
        <v>0</v>
      </c>
      <c r="J61" s="24">
        <f>PRODUCT(E61,I61)</f>
        <v>0</v>
      </c>
    </row>
    <row r="62" spans="1:10" x14ac:dyDescent="0.35">
      <c r="A62" s="14" t="s">
        <v>348</v>
      </c>
      <c r="B62" s="14" t="s">
        <v>349</v>
      </c>
    </row>
    <row r="63" spans="1:10" ht="58" x14ac:dyDescent="0.35">
      <c r="A63" s="14" t="s">
        <v>350</v>
      </c>
      <c r="B63" s="14" t="s">
        <v>351</v>
      </c>
      <c r="C63" t="s">
        <v>352</v>
      </c>
      <c r="D63" s="22" t="s">
        <v>353</v>
      </c>
      <c r="E63" s="16">
        <v>0</v>
      </c>
      <c r="F63" t="s">
        <v>183</v>
      </c>
      <c r="G63" s="23"/>
      <c r="H63" s="23"/>
      <c r="I63" s="24">
        <f>SUM(G63,H63)</f>
        <v>0</v>
      </c>
      <c r="J63" s="24">
        <f>PRODUCT(E63,I63)</f>
        <v>0</v>
      </c>
    </row>
    <row r="64" spans="1:10" ht="58" x14ac:dyDescent="0.35">
      <c r="A64" s="14" t="s">
        <v>354</v>
      </c>
      <c r="B64" s="14" t="s">
        <v>355</v>
      </c>
      <c r="C64" t="s">
        <v>356</v>
      </c>
      <c r="D64" s="22" t="s">
        <v>357</v>
      </c>
      <c r="E64" s="16">
        <v>0</v>
      </c>
      <c r="F64" t="s">
        <v>183</v>
      </c>
      <c r="G64" s="23"/>
      <c r="H64" s="23"/>
      <c r="I64" s="24">
        <f>SUM(G64,H64)</f>
        <v>0</v>
      </c>
      <c r="J64" s="24">
        <f>PRODUCT(E64,I64)</f>
        <v>0</v>
      </c>
    </row>
    <row r="65" spans="1:10" ht="58" x14ac:dyDescent="0.35">
      <c r="A65" s="14" t="s">
        <v>358</v>
      </c>
      <c r="B65" s="14" t="s">
        <v>359</v>
      </c>
      <c r="C65" t="s">
        <v>360</v>
      </c>
      <c r="D65" s="22" t="s">
        <v>361</v>
      </c>
      <c r="E65" s="16">
        <v>0</v>
      </c>
      <c r="F65" t="s">
        <v>183</v>
      </c>
      <c r="G65" s="23"/>
      <c r="H65" s="23"/>
      <c r="I65" s="24">
        <f>SUM(G65,H65)</f>
        <v>0</v>
      </c>
      <c r="J65" s="24">
        <f>PRODUCT(E65,I65)</f>
        <v>0</v>
      </c>
    </row>
    <row r="66" spans="1:10" ht="58" x14ac:dyDescent="0.35">
      <c r="A66" s="14" t="s">
        <v>362</v>
      </c>
      <c r="B66" s="14" t="s">
        <v>363</v>
      </c>
      <c r="C66" t="s">
        <v>364</v>
      </c>
      <c r="D66" s="22" t="s">
        <v>365</v>
      </c>
      <c r="E66" s="16">
        <v>0</v>
      </c>
      <c r="F66" t="s">
        <v>183</v>
      </c>
      <c r="G66" s="23"/>
      <c r="H66" s="23"/>
      <c r="I66" s="24">
        <f>SUM(G66,H66)</f>
        <v>0</v>
      </c>
      <c r="J66" s="24">
        <f>PRODUCT(E66,I66)</f>
        <v>0</v>
      </c>
    </row>
    <row r="67" spans="1:10" x14ac:dyDescent="0.35">
      <c r="A67" s="14" t="s">
        <v>366</v>
      </c>
      <c r="B67" s="14" t="s">
        <v>367</v>
      </c>
    </row>
    <row r="68" spans="1:10" ht="87" x14ac:dyDescent="0.35">
      <c r="A68" s="14" t="s">
        <v>96</v>
      </c>
      <c r="B68" s="14" t="s">
        <v>368</v>
      </c>
      <c r="C68" t="s">
        <v>369</v>
      </c>
      <c r="D68" s="22" t="s">
        <v>370</v>
      </c>
      <c r="E68" s="16">
        <v>0</v>
      </c>
      <c r="F68" t="s">
        <v>183</v>
      </c>
      <c r="G68" s="23"/>
      <c r="H68" s="23"/>
      <c r="I68" s="24">
        <f>SUM(G68,H68)</f>
        <v>0</v>
      </c>
      <c r="J68" s="24">
        <f>PRODUCT(E68,I68)</f>
        <v>0</v>
      </c>
    </row>
    <row r="69" spans="1:10" ht="101.5" x14ac:dyDescent="0.35">
      <c r="A69" s="14" t="s">
        <v>97</v>
      </c>
      <c r="B69" s="14" t="s">
        <v>371</v>
      </c>
      <c r="C69" t="s">
        <v>372</v>
      </c>
      <c r="D69" s="22" t="s">
        <v>373</v>
      </c>
      <c r="E69" s="16">
        <v>0</v>
      </c>
      <c r="F69" t="s">
        <v>183</v>
      </c>
      <c r="G69" s="23"/>
      <c r="H69" s="23"/>
      <c r="I69" s="24">
        <f>SUM(G69,H69)</f>
        <v>0</v>
      </c>
      <c r="J69" s="24">
        <f>PRODUCT(E69,I69)</f>
        <v>0</v>
      </c>
    </row>
    <row r="70" spans="1:10" ht="87" x14ac:dyDescent="0.35">
      <c r="A70" s="14" t="s">
        <v>98</v>
      </c>
      <c r="B70" s="14" t="s">
        <v>374</v>
      </c>
      <c r="C70" t="s">
        <v>375</v>
      </c>
      <c r="D70" s="22" t="s">
        <v>376</v>
      </c>
      <c r="E70" s="16">
        <v>0</v>
      </c>
      <c r="F70" t="s">
        <v>183</v>
      </c>
      <c r="G70" s="23"/>
      <c r="H70" s="23"/>
      <c r="I70" s="24">
        <f>SUM(G70,H70)</f>
        <v>0</v>
      </c>
      <c r="J70" s="24">
        <f>PRODUCT(E70,I70)</f>
        <v>0</v>
      </c>
    </row>
    <row r="71" spans="1:10" ht="87" x14ac:dyDescent="0.35">
      <c r="A71" s="14" t="s">
        <v>99</v>
      </c>
      <c r="B71" s="14" t="s">
        <v>377</v>
      </c>
      <c r="C71" t="s">
        <v>378</v>
      </c>
      <c r="D71" s="22" t="s">
        <v>379</v>
      </c>
      <c r="E71" s="16">
        <v>0</v>
      </c>
      <c r="F71" t="s">
        <v>183</v>
      </c>
      <c r="G71" s="23"/>
      <c r="H71" s="23"/>
      <c r="I71" s="24">
        <f>SUM(G71,H71)</f>
        <v>0</v>
      </c>
      <c r="J71" s="24">
        <f>PRODUCT(E71,I71)</f>
        <v>0</v>
      </c>
    </row>
    <row r="72" spans="1:10" ht="87" x14ac:dyDescent="0.35">
      <c r="A72" s="14" t="s">
        <v>100</v>
      </c>
      <c r="B72" s="14" t="s">
        <v>380</v>
      </c>
      <c r="C72" t="s">
        <v>381</v>
      </c>
      <c r="D72" s="22" t="s">
        <v>382</v>
      </c>
      <c r="E72" s="16">
        <v>0</v>
      </c>
      <c r="F72" t="s">
        <v>183</v>
      </c>
      <c r="G72" s="23"/>
      <c r="H72" s="23"/>
      <c r="I72" s="24">
        <f>SUM(G72,H72)</f>
        <v>0</v>
      </c>
      <c r="J72" s="24">
        <f>PRODUCT(E72,I72)</f>
        <v>0</v>
      </c>
    </row>
    <row r="73" spans="1:10" ht="87" x14ac:dyDescent="0.35">
      <c r="A73" s="14" t="s">
        <v>101</v>
      </c>
      <c r="B73" s="14" t="s">
        <v>383</v>
      </c>
      <c r="C73" t="s">
        <v>384</v>
      </c>
      <c r="D73" s="22" t="s">
        <v>385</v>
      </c>
      <c r="E73" s="16">
        <v>0</v>
      </c>
      <c r="F73" t="s">
        <v>183</v>
      </c>
      <c r="G73" s="23"/>
      <c r="H73" s="23"/>
      <c r="I73" s="24">
        <f>SUM(G73,H73)</f>
        <v>0</v>
      </c>
      <c r="J73" s="24">
        <f>PRODUCT(E73,I73)</f>
        <v>0</v>
      </c>
    </row>
    <row r="74" spans="1:10" ht="87" x14ac:dyDescent="0.35">
      <c r="A74" s="14" t="s">
        <v>102</v>
      </c>
      <c r="B74" s="14" t="s">
        <v>386</v>
      </c>
      <c r="C74" t="s">
        <v>387</v>
      </c>
      <c r="D74" s="22" t="s">
        <v>388</v>
      </c>
      <c r="E74" s="16">
        <v>0</v>
      </c>
      <c r="F74" t="s">
        <v>183</v>
      </c>
      <c r="G74" s="23"/>
      <c r="H74" s="23"/>
      <c r="I74" s="24">
        <f>SUM(G74,H74)</f>
        <v>0</v>
      </c>
      <c r="J74" s="24">
        <f>PRODUCT(E74,I74)</f>
        <v>0</v>
      </c>
    </row>
    <row r="75" spans="1:10" ht="87" x14ac:dyDescent="0.35">
      <c r="A75" s="14" t="s">
        <v>103</v>
      </c>
      <c r="B75" s="14" t="s">
        <v>389</v>
      </c>
      <c r="C75" t="s">
        <v>390</v>
      </c>
      <c r="D75" s="22" t="s">
        <v>391</v>
      </c>
      <c r="E75" s="16">
        <v>0</v>
      </c>
      <c r="F75" t="s">
        <v>183</v>
      </c>
      <c r="G75" s="23"/>
      <c r="H75" s="23"/>
      <c r="I75" s="24">
        <f>SUM(G75,H75)</f>
        <v>0</v>
      </c>
      <c r="J75" s="24">
        <f>PRODUCT(E75,I75)</f>
        <v>0</v>
      </c>
    </row>
    <row r="76" spans="1:10" x14ac:dyDescent="0.35">
      <c r="A76" s="14" t="s">
        <v>392</v>
      </c>
      <c r="B76" s="14" t="s">
        <v>393</v>
      </c>
    </row>
    <row r="77" spans="1:10" ht="43.5" x14ac:dyDescent="0.35">
      <c r="A77" s="14" t="s">
        <v>394</v>
      </c>
      <c r="B77" s="14" t="s">
        <v>395</v>
      </c>
      <c r="C77" t="s">
        <v>396</v>
      </c>
      <c r="D77" s="22" t="s">
        <v>397</v>
      </c>
      <c r="E77" s="16">
        <v>0</v>
      </c>
      <c r="F77" t="s">
        <v>183</v>
      </c>
      <c r="G77" s="23"/>
      <c r="H77" s="23"/>
      <c r="I77" s="24">
        <f>SUM(G77,H77)</f>
        <v>0</v>
      </c>
      <c r="J77" s="24">
        <f>PRODUCT(E77,I77)</f>
        <v>0</v>
      </c>
    </row>
    <row r="78" spans="1:10" ht="58" x14ac:dyDescent="0.35">
      <c r="A78" s="14" t="s">
        <v>398</v>
      </c>
      <c r="B78" s="14" t="s">
        <v>399</v>
      </c>
      <c r="C78" t="s">
        <v>400</v>
      </c>
      <c r="D78" s="22" t="s">
        <v>401</v>
      </c>
      <c r="E78" s="16">
        <v>0</v>
      </c>
      <c r="F78" t="s">
        <v>183</v>
      </c>
      <c r="G78" s="23"/>
      <c r="H78" s="23"/>
      <c r="I78" s="24">
        <f>SUM(G78,H78)</f>
        <v>0</v>
      </c>
      <c r="J78" s="24">
        <f>PRODUCT(E78,I78)</f>
        <v>0</v>
      </c>
    </row>
    <row r="79" spans="1:10" ht="58" x14ac:dyDescent="0.35">
      <c r="A79" s="14" t="s">
        <v>402</v>
      </c>
      <c r="B79" s="14" t="s">
        <v>403</v>
      </c>
      <c r="C79" t="s">
        <v>404</v>
      </c>
      <c r="D79" s="22" t="s">
        <v>405</v>
      </c>
      <c r="E79" s="16">
        <v>0</v>
      </c>
      <c r="F79" t="s">
        <v>183</v>
      </c>
      <c r="G79" s="23"/>
      <c r="H79" s="23"/>
      <c r="I79" s="24">
        <f>SUM(G79,H79)</f>
        <v>0</v>
      </c>
      <c r="J79" s="24">
        <f>PRODUCT(E79,I79)</f>
        <v>0</v>
      </c>
    </row>
    <row r="80" spans="1:10" ht="58" x14ac:dyDescent="0.35">
      <c r="A80" s="14" t="s">
        <v>406</v>
      </c>
      <c r="B80" s="14" t="s">
        <v>407</v>
      </c>
      <c r="C80" t="s">
        <v>408</v>
      </c>
      <c r="D80" s="22" t="s">
        <v>409</v>
      </c>
      <c r="E80" s="16">
        <v>0</v>
      </c>
      <c r="F80" t="s">
        <v>183</v>
      </c>
      <c r="G80" s="23"/>
      <c r="H80" s="23"/>
      <c r="I80" s="24">
        <f>SUM(G80,H80)</f>
        <v>0</v>
      </c>
      <c r="J80" s="24">
        <f>PRODUCT(E80,I80)</f>
        <v>0</v>
      </c>
    </row>
    <row r="81" spans="1:10" ht="58" x14ac:dyDescent="0.35">
      <c r="A81" s="14" t="s">
        <v>410</v>
      </c>
      <c r="B81" s="14" t="s">
        <v>411</v>
      </c>
      <c r="C81" t="s">
        <v>412</v>
      </c>
      <c r="D81" s="22" t="s">
        <v>413</v>
      </c>
      <c r="E81" s="16">
        <v>0</v>
      </c>
      <c r="F81" t="s">
        <v>183</v>
      </c>
      <c r="G81" s="23"/>
      <c r="H81" s="23"/>
      <c r="I81" s="24">
        <f>SUM(G81,H81)</f>
        <v>0</v>
      </c>
      <c r="J81" s="24">
        <f>PRODUCT(E81,I81)</f>
        <v>0</v>
      </c>
    </row>
    <row r="82" spans="1:10" ht="43.5" x14ac:dyDescent="0.35">
      <c r="A82" s="14" t="s">
        <v>414</v>
      </c>
      <c r="B82" s="14" t="s">
        <v>415</v>
      </c>
      <c r="C82" t="s">
        <v>416</v>
      </c>
      <c r="D82" s="22" t="s">
        <v>417</v>
      </c>
      <c r="E82" s="16">
        <v>0</v>
      </c>
      <c r="F82" t="s">
        <v>183</v>
      </c>
      <c r="G82" s="23"/>
      <c r="H82" s="23"/>
      <c r="I82" s="24">
        <f>SUM(G82,H82)</f>
        <v>0</v>
      </c>
      <c r="J82" s="24">
        <f>PRODUCT(E82,I82)</f>
        <v>0</v>
      </c>
    </row>
    <row r="83" spans="1:10" x14ac:dyDescent="0.35">
      <c r="A83" s="14" t="s">
        <v>418</v>
      </c>
      <c r="B83" s="14" t="s">
        <v>419</v>
      </c>
    </row>
    <row r="84" spans="1:10" ht="58" x14ac:dyDescent="0.35">
      <c r="A84" s="14" t="s">
        <v>420</v>
      </c>
      <c r="B84" s="14" t="s">
        <v>421</v>
      </c>
      <c r="C84" t="s">
        <v>422</v>
      </c>
      <c r="D84" s="22" t="s">
        <v>423</v>
      </c>
      <c r="E84" s="16">
        <v>0</v>
      </c>
      <c r="F84" t="s">
        <v>424</v>
      </c>
      <c r="G84" s="23"/>
      <c r="H84" s="23"/>
      <c r="I84" s="24">
        <f>SUM(G84,H84)</f>
        <v>0</v>
      </c>
      <c r="J84" s="24">
        <f>PRODUCT(E84,I84)</f>
        <v>0</v>
      </c>
    </row>
    <row r="85" spans="1:10" ht="58" x14ac:dyDescent="0.35">
      <c r="A85" s="14" t="s">
        <v>425</v>
      </c>
      <c r="B85" s="14" t="s">
        <v>426</v>
      </c>
      <c r="C85" t="s">
        <v>427</v>
      </c>
      <c r="D85" s="22" t="s">
        <v>428</v>
      </c>
      <c r="E85" s="16">
        <v>0</v>
      </c>
      <c r="F85" t="s">
        <v>429</v>
      </c>
      <c r="G85" s="23"/>
      <c r="H85" s="23"/>
      <c r="I85" s="24">
        <f>SUM(G85,H85)</f>
        <v>0</v>
      </c>
      <c r="J85" s="24">
        <f>PRODUCT(E85,I85)</f>
        <v>0</v>
      </c>
    </row>
    <row r="86" spans="1:10" x14ac:dyDescent="0.35">
      <c r="A86" s="14" t="s">
        <v>430</v>
      </c>
      <c r="B86" s="14" t="s">
        <v>431</v>
      </c>
    </row>
    <row r="87" spans="1:10" ht="43.5" x14ac:dyDescent="0.35">
      <c r="A87" s="14" t="s">
        <v>432</v>
      </c>
      <c r="B87" s="14" t="s">
        <v>433</v>
      </c>
      <c r="C87" t="s">
        <v>434</v>
      </c>
      <c r="D87" s="22" t="s">
        <v>435</v>
      </c>
      <c r="E87" s="16">
        <v>0</v>
      </c>
      <c r="F87" t="s">
        <v>424</v>
      </c>
      <c r="G87" s="23"/>
      <c r="H87" s="23"/>
      <c r="I87" s="24">
        <f>SUM(G87,H87)</f>
        <v>0</v>
      </c>
      <c r="J87" s="24">
        <f>PRODUCT(E87,I87)</f>
        <v>0</v>
      </c>
    </row>
    <row r="88" spans="1:10" ht="43.5" x14ac:dyDescent="0.35">
      <c r="A88" s="14" t="s">
        <v>436</v>
      </c>
      <c r="B88" s="14" t="s">
        <v>437</v>
      </c>
      <c r="C88" t="s">
        <v>438</v>
      </c>
      <c r="D88" s="22" t="s">
        <v>439</v>
      </c>
      <c r="E88" s="16">
        <v>0</v>
      </c>
      <c r="F88" t="s">
        <v>424</v>
      </c>
      <c r="G88" s="23"/>
      <c r="H88" s="23"/>
      <c r="I88" s="24">
        <f>SUM(G88,H88)</f>
        <v>0</v>
      </c>
      <c r="J88" s="24">
        <f>PRODUCT(E88,I88)</f>
        <v>0</v>
      </c>
    </row>
    <row r="89" spans="1:10" ht="58" x14ac:dyDescent="0.35">
      <c r="A89" s="14" t="s">
        <v>440</v>
      </c>
      <c r="B89" s="14" t="s">
        <v>441</v>
      </c>
      <c r="C89" t="s">
        <v>442</v>
      </c>
      <c r="D89" s="22" t="s">
        <v>443</v>
      </c>
      <c r="E89" s="16">
        <v>0</v>
      </c>
      <c r="F89" t="s">
        <v>429</v>
      </c>
      <c r="G89" s="23"/>
      <c r="H89" s="23"/>
      <c r="I89" s="24">
        <f>SUM(G89,H89)</f>
        <v>0</v>
      </c>
      <c r="J89" s="24">
        <f>PRODUCT(E89,I89)</f>
        <v>0</v>
      </c>
    </row>
    <row r="90" spans="1:10" x14ac:dyDescent="0.35">
      <c r="A90" s="14" t="s">
        <v>444</v>
      </c>
      <c r="B90" s="14" t="s">
        <v>445</v>
      </c>
    </row>
    <row r="91" spans="1:10" ht="43.5" x14ac:dyDescent="0.35">
      <c r="A91" s="14" t="s">
        <v>446</v>
      </c>
      <c r="B91" s="14" t="s">
        <v>447</v>
      </c>
      <c r="C91" t="s">
        <v>448</v>
      </c>
      <c r="D91" s="22" t="s">
        <v>449</v>
      </c>
      <c r="E91" s="16">
        <v>0</v>
      </c>
      <c r="F91" t="s">
        <v>429</v>
      </c>
      <c r="G91" s="23"/>
      <c r="H91" s="23"/>
      <c r="I91" s="24">
        <f>SUM(G91,H91)</f>
        <v>0</v>
      </c>
      <c r="J91" s="24">
        <f>PRODUCT(E91,I91)</f>
        <v>0</v>
      </c>
    </row>
    <row r="92" spans="1:10" ht="43.5" x14ac:dyDescent="0.35">
      <c r="A92" s="14" t="s">
        <v>450</v>
      </c>
      <c r="B92" s="14" t="s">
        <v>451</v>
      </c>
      <c r="C92" t="s">
        <v>452</v>
      </c>
      <c r="D92" s="22" t="s">
        <v>453</v>
      </c>
      <c r="E92" s="16">
        <v>0</v>
      </c>
      <c r="F92" t="s">
        <v>429</v>
      </c>
      <c r="G92" s="23"/>
      <c r="H92" s="23"/>
      <c r="I92" s="24">
        <f>SUM(G92,H92)</f>
        <v>0</v>
      </c>
      <c r="J92" s="24">
        <f>PRODUCT(E92,I92)</f>
        <v>0</v>
      </c>
    </row>
    <row r="93" spans="1:10" ht="43.5" x14ac:dyDescent="0.35">
      <c r="A93" s="14" t="s">
        <v>454</v>
      </c>
      <c r="B93" s="14" t="s">
        <v>455</v>
      </c>
      <c r="C93" t="s">
        <v>456</v>
      </c>
      <c r="D93" s="22" t="s">
        <v>457</v>
      </c>
      <c r="E93" s="16">
        <v>0</v>
      </c>
      <c r="F93" t="s">
        <v>429</v>
      </c>
      <c r="G93" s="23"/>
      <c r="H93" s="23"/>
      <c r="I93" s="24">
        <f>SUM(G93,H93)</f>
        <v>0</v>
      </c>
      <c r="J93" s="24">
        <f>PRODUCT(E93,I93)</f>
        <v>0</v>
      </c>
    </row>
    <row r="94" spans="1:10" ht="58" x14ac:dyDescent="0.35">
      <c r="A94" s="14" t="s">
        <v>458</v>
      </c>
      <c r="B94" s="14" t="s">
        <v>459</v>
      </c>
      <c r="C94" t="s">
        <v>460</v>
      </c>
      <c r="D94" s="22" t="s">
        <v>461</v>
      </c>
      <c r="E94" s="16">
        <v>0</v>
      </c>
      <c r="F94" t="s">
        <v>429</v>
      </c>
      <c r="G94" s="23"/>
      <c r="H94" s="23"/>
      <c r="I94" s="24">
        <f>SUM(G94,H94)</f>
        <v>0</v>
      </c>
      <c r="J94" s="24">
        <f>PRODUCT(E94,I94)</f>
        <v>0</v>
      </c>
    </row>
    <row r="95" spans="1:10" ht="72.5" x14ac:dyDescent="0.35">
      <c r="A95" s="14" t="s">
        <v>462</v>
      </c>
      <c r="B95" s="14" t="s">
        <v>463</v>
      </c>
      <c r="C95" t="s">
        <v>464</v>
      </c>
      <c r="D95" s="22" t="s">
        <v>465</v>
      </c>
      <c r="E95" s="16">
        <v>0</v>
      </c>
      <c r="F95" t="s">
        <v>429</v>
      </c>
      <c r="G95" s="23"/>
      <c r="H95" s="23"/>
      <c r="I95" s="24">
        <f>SUM(G95,H95)</f>
        <v>0</v>
      </c>
      <c r="J95" s="24">
        <f>PRODUCT(E95,I95)</f>
        <v>0</v>
      </c>
    </row>
    <row r="96" spans="1:10" ht="43.5" x14ac:dyDescent="0.35">
      <c r="A96" s="14" t="s">
        <v>466</v>
      </c>
      <c r="B96" s="14" t="s">
        <v>467</v>
      </c>
      <c r="C96" t="s">
        <v>468</v>
      </c>
      <c r="D96" s="22" t="s">
        <v>469</v>
      </c>
      <c r="E96" s="16">
        <v>0</v>
      </c>
      <c r="F96" t="s">
        <v>429</v>
      </c>
      <c r="G96" s="23"/>
      <c r="H96" s="23"/>
      <c r="I96" s="24">
        <f>SUM(G96,H96)</f>
        <v>0</v>
      </c>
      <c r="J96" s="24">
        <f>PRODUCT(E96,I96)</f>
        <v>0</v>
      </c>
    </row>
    <row r="97" spans="1:10" x14ac:dyDescent="0.35">
      <c r="A97" s="14" t="s">
        <v>470</v>
      </c>
      <c r="B97" s="14" t="s">
        <v>471</v>
      </c>
    </row>
    <row r="98" spans="1:10" ht="43.5" x14ac:dyDescent="0.35">
      <c r="A98" s="14" t="s">
        <v>472</v>
      </c>
      <c r="B98" s="14" t="s">
        <v>473</v>
      </c>
      <c r="C98" t="s">
        <v>474</v>
      </c>
      <c r="D98" s="22" t="s">
        <v>475</v>
      </c>
      <c r="E98" s="16">
        <v>0</v>
      </c>
      <c r="F98" t="s">
        <v>429</v>
      </c>
      <c r="G98" s="23"/>
      <c r="H98" s="23"/>
      <c r="I98" s="24">
        <f>SUM(G98,H98)</f>
        <v>0</v>
      </c>
      <c r="J98" s="24">
        <f>PRODUCT(E98,I98)</f>
        <v>0</v>
      </c>
    </row>
    <row r="99" spans="1:10" ht="43.5" x14ac:dyDescent="0.35">
      <c r="A99" s="14" t="s">
        <v>476</v>
      </c>
      <c r="B99" s="14" t="s">
        <v>477</v>
      </c>
      <c r="C99" t="s">
        <v>478</v>
      </c>
      <c r="D99" s="22" t="s">
        <v>479</v>
      </c>
      <c r="E99" s="16">
        <v>0</v>
      </c>
      <c r="F99" t="s">
        <v>429</v>
      </c>
      <c r="G99" s="23"/>
      <c r="H99" s="23"/>
      <c r="I99" s="24">
        <f>SUM(G99,H99)</f>
        <v>0</v>
      </c>
      <c r="J99" s="24">
        <f>PRODUCT(E99,I99)</f>
        <v>0</v>
      </c>
    </row>
    <row r="100" spans="1:10" ht="58" x14ac:dyDescent="0.35">
      <c r="A100" s="14" t="s">
        <v>480</v>
      </c>
      <c r="B100" s="14" t="s">
        <v>481</v>
      </c>
      <c r="C100" t="s">
        <v>482</v>
      </c>
      <c r="D100" s="22" t="s">
        <v>483</v>
      </c>
      <c r="E100" s="16">
        <v>0</v>
      </c>
      <c r="F100" t="s">
        <v>429</v>
      </c>
      <c r="G100" s="23"/>
      <c r="H100" s="23"/>
      <c r="I100" s="24">
        <f>SUM(G100,H100)</f>
        <v>0</v>
      </c>
      <c r="J100" s="24">
        <f>PRODUCT(E100,I100)</f>
        <v>0</v>
      </c>
    </row>
    <row r="101" spans="1:10" ht="43.5" x14ac:dyDescent="0.35">
      <c r="A101" s="14" t="s">
        <v>484</v>
      </c>
      <c r="B101" s="14" t="s">
        <v>485</v>
      </c>
      <c r="C101" t="s">
        <v>486</v>
      </c>
      <c r="D101" s="22" t="s">
        <v>487</v>
      </c>
      <c r="E101" s="16">
        <v>0</v>
      </c>
      <c r="F101" t="s">
        <v>429</v>
      </c>
      <c r="G101" s="23"/>
      <c r="H101" s="23"/>
      <c r="I101" s="24">
        <f>SUM(G101,H101)</f>
        <v>0</v>
      </c>
      <c r="J101" s="24">
        <f>PRODUCT(E101,I101)</f>
        <v>0</v>
      </c>
    </row>
    <row r="102" spans="1:10" ht="58" x14ac:dyDescent="0.35">
      <c r="A102" s="14" t="s">
        <v>488</v>
      </c>
      <c r="B102" s="14" t="s">
        <v>489</v>
      </c>
      <c r="C102" t="s">
        <v>490</v>
      </c>
      <c r="D102" s="22" t="s">
        <v>491</v>
      </c>
      <c r="E102" s="16">
        <v>0</v>
      </c>
      <c r="F102" t="s">
        <v>429</v>
      </c>
      <c r="G102" s="23"/>
      <c r="H102" s="23"/>
      <c r="I102" s="24">
        <f>SUM(G102,H102)</f>
        <v>0</v>
      </c>
      <c r="J102" s="24">
        <f>PRODUCT(E102,I102)</f>
        <v>0</v>
      </c>
    </row>
    <row r="103" spans="1:10" ht="43.5" x14ac:dyDescent="0.35">
      <c r="A103" s="14" t="s">
        <v>492</v>
      </c>
      <c r="B103" s="14" t="s">
        <v>493</v>
      </c>
      <c r="C103" t="s">
        <v>494</v>
      </c>
      <c r="D103" s="22" t="s">
        <v>495</v>
      </c>
      <c r="E103" s="16">
        <v>0</v>
      </c>
      <c r="F103" t="s">
        <v>429</v>
      </c>
      <c r="G103" s="23"/>
      <c r="H103" s="23"/>
      <c r="I103" s="24">
        <f>SUM(G103,H103)</f>
        <v>0</v>
      </c>
      <c r="J103" s="24">
        <f>PRODUCT(E103,I103)</f>
        <v>0</v>
      </c>
    </row>
    <row r="104" spans="1:10" ht="58" x14ac:dyDescent="0.35">
      <c r="A104" s="14" t="s">
        <v>496</v>
      </c>
      <c r="B104" s="14" t="s">
        <v>497</v>
      </c>
      <c r="C104" t="s">
        <v>498</v>
      </c>
      <c r="D104" s="22" t="s">
        <v>499</v>
      </c>
      <c r="E104" s="16">
        <v>0</v>
      </c>
      <c r="F104" t="s">
        <v>429</v>
      </c>
      <c r="G104" s="23"/>
      <c r="H104" s="23"/>
      <c r="I104" s="24">
        <f>SUM(G104,H104)</f>
        <v>0</v>
      </c>
      <c r="J104" s="24">
        <f>PRODUCT(E104,I104)</f>
        <v>0</v>
      </c>
    </row>
    <row r="105" spans="1:10" ht="43.5" x14ac:dyDescent="0.35">
      <c r="A105" s="14" t="s">
        <v>500</v>
      </c>
      <c r="B105" s="14" t="s">
        <v>501</v>
      </c>
      <c r="C105" t="s">
        <v>502</v>
      </c>
      <c r="D105" s="22" t="s">
        <v>503</v>
      </c>
      <c r="E105" s="16">
        <v>0</v>
      </c>
      <c r="F105" t="s">
        <v>429</v>
      </c>
      <c r="G105" s="23"/>
      <c r="H105" s="23"/>
      <c r="I105" s="24">
        <f>SUM(G105,H105)</f>
        <v>0</v>
      </c>
      <c r="J105" s="24">
        <f>PRODUCT(E105,I105)</f>
        <v>0</v>
      </c>
    </row>
    <row r="106" spans="1:10" ht="58" x14ac:dyDescent="0.35">
      <c r="A106" s="14" t="s">
        <v>504</v>
      </c>
      <c r="B106" s="14" t="s">
        <v>505</v>
      </c>
      <c r="C106" t="s">
        <v>506</v>
      </c>
      <c r="D106" s="22" t="s">
        <v>507</v>
      </c>
      <c r="E106" s="16">
        <v>0</v>
      </c>
      <c r="F106" t="s">
        <v>429</v>
      </c>
      <c r="G106" s="23"/>
      <c r="H106" s="23"/>
      <c r="I106" s="24">
        <f>SUM(G106,H106)</f>
        <v>0</v>
      </c>
      <c r="J106" s="24">
        <f>PRODUCT(E106,I106)</f>
        <v>0</v>
      </c>
    </row>
    <row r="107" spans="1:10" x14ac:dyDescent="0.35">
      <c r="A107" s="14" t="s">
        <v>508</v>
      </c>
      <c r="B107" s="14" t="s">
        <v>509</v>
      </c>
    </row>
    <row r="108" spans="1:10" ht="43.5" x14ac:dyDescent="0.35">
      <c r="A108" s="14" t="s">
        <v>510</v>
      </c>
      <c r="B108" s="14" t="s">
        <v>511</v>
      </c>
      <c r="C108" t="s">
        <v>512</v>
      </c>
      <c r="D108" s="22" t="s">
        <v>513</v>
      </c>
      <c r="E108" s="16">
        <v>0</v>
      </c>
      <c r="F108" t="s">
        <v>429</v>
      </c>
      <c r="G108" s="23"/>
      <c r="H108" s="23"/>
      <c r="I108" s="24">
        <f>SUM(G108,H108)</f>
        <v>0</v>
      </c>
      <c r="J108" s="24">
        <f>PRODUCT(E108,I108)</f>
        <v>0</v>
      </c>
    </row>
    <row r="109" spans="1:10" ht="43.5" x14ac:dyDescent="0.35">
      <c r="A109" s="14" t="s">
        <v>514</v>
      </c>
      <c r="B109" s="14" t="s">
        <v>515</v>
      </c>
      <c r="C109" t="s">
        <v>516</v>
      </c>
      <c r="D109" s="22" t="s">
        <v>517</v>
      </c>
      <c r="E109" s="16">
        <v>0</v>
      </c>
      <c r="F109" t="s">
        <v>429</v>
      </c>
      <c r="G109" s="23"/>
      <c r="H109" s="23"/>
      <c r="I109" s="24">
        <f>SUM(G109,H109)</f>
        <v>0</v>
      </c>
      <c r="J109" s="24">
        <f>PRODUCT(E109,I109)</f>
        <v>0</v>
      </c>
    </row>
    <row r="110" spans="1:10" ht="58" x14ac:dyDescent="0.35">
      <c r="A110" s="14" t="s">
        <v>518</v>
      </c>
      <c r="B110" s="14" t="s">
        <v>519</v>
      </c>
      <c r="C110" t="s">
        <v>520</v>
      </c>
      <c r="D110" s="22" t="s">
        <v>521</v>
      </c>
      <c r="E110" s="16">
        <v>0</v>
      </c>
      <c r="F110" t="s">
        <v>429</v>
      </c>
      <c r="G110" s="23"/>
      <c r="H110" s="23"/>
      <c r="I110" s="24">
        <f>SUM(G110,H110)</f>
        <v>0</v>
      </c>
      <c r="J110" s="24">
        <f>PRODUCT(E110,I110)</f>
        <v>0</v>
      </c>
    </row>
    <row r="111" spans="1:10" ht="43.5" x14ac:dyDescent="0.35">
      <c r="A111" s="14" t="s">
        <v>522</v>
      </c>
      <c r="B111" s="14" t="s">
        <v>523</v>
      </c>
      <c r="C111" t="s">
        <v>524</v>
      </c>
      <c r="D111" s="22" t="s">
        <v>525</v>
      </c>
      <c r="E111" s="16">
        <v>0</v>
      </c>
      <c r="F111" t="s">
        <v>429</v>
      </c>
      <c r="G111" s="23"/>
      <c r="H111" s="23"/>
      <c r="I111" s="24">
        <f>SUM(G111,H111)</f>
        <v>0</v>
      </c>
      <c r="J111" s="24">
        <f>PRODUCT(E111,I111)</f>
        <v>0</v>
      </c>
    </row>
    <row r="112" spans="1:10" ht="43.5" x14ac:dyDescent="0.35">
      <c r="A112" s="14" t="s">
        <v>526</v>
      </c>
      <c r="B112" s="14" t="s">
        <v>527</v>
      </c>
      <c r="C112" t="s">
        <v>528</v>
      </c>
      <c r="D112" s="22" t="s">
        <v>529</v>
      </c>
      <c r="E112" s="16">
        <v>0</v>
      </c>
      <c r="F112" t="s">
        <v>429</v>
      </c>
      <c r="G112" s="23"/>
      <c r="H112" s="23"/>
      <c r="I112" s="24">
        <f>SUM(G112,H112)</f>
        <v>0</v>
      </c>
      <c r="J112" s="24">
        <f>PRODUCT(E112,I112)</f>
        <v>0</v>
      </c>
    </row>
    <row r="113" spans="1:10" x14ac:dyDescent="0.35">
      <c r="A113" s="14" t="s">
        <v>530</v>
      </c>
      <c r="B113" s="14" t="s">
        <v>531</v>
      </c>
    </row>
    <row r="114" spans="1:10" ht="43.5" x14ac:dyDescent="0.35">
      <c r="A114" s="14" t="s">
        <v>532</v>
      </c>
      <c r="B114" s="14" t="s">
        <v>533</v>
      </c>
      <c r="C114" t="s">
        <v>534</v>
      </c>
      <c r="D114" s="22" t="s">
        <v>535</v>
      </c>
      <c r="E114" s="16">
        <v>0</v>
      </c>
      <c r="F114" t="s">
        <v>183</v>
      </c>
      <c r="G114" s="23"/>
      <c r="H114" s="23"/>
      <c r="I114" s="24">
        <f>SUM(G114,H114)</f>
        <v>0</v>
      </c>
      <c r="J114" s="24">
        <f>PRODUCT(E114,I114)</f>
        <v>0</v>
      </c>
    </row>
    <row r="115" spans="1:10" ht="43.5" x14ac:dyDescent="0.35">
      <c r="A115" s="14" t="s">
        <v>536</v>
      </c>
      <c r="B115" s="14" t="s">
        <v>537</v>
      </c>
      <c r="C115" t="s">
        <v>538</v>
      </c>
      <c r="D115" s="22" t="s">
        <v>539</v>
      </c>
      <c r="E115" s="16">
        <v>0</v>
      </c>
      <c r="F115" t="s">
        <v>183</v>
      </c>
      <c r="G115" s="23"/>
      <c r="H115" s="23"/>
      <c r="I115" s="24">
        <f>SUM(G115,H115)</f>
        <v>0</v>
      </c>
      <c r="J115" s="24">
        <f>PRODUCT(E115,I115)</f>
        <v>0</v>
      </c>
    </row>
    <row r="116" spans="1:10" ht="43.5" x14ac:dyDescent="0.35">
      <c r="A116" s="14" t="s">
        <v>540</v>
      </c>
      <c r="B116" s="14" t="s">
        <v>541</v>
      </c>
      <c r="C116" t="s">
        <v>542</v>
      </c>
      <c r="D116" s="22" t="s">
        <v>543</v>
      </c>
      <c r="E116" s="16">
        <v>0</v>
      </c>
      <c r="F116" t="s">
        <v>183</v>
      </c>
      <c r="G116" s="23"/>
      <c r="H116" s="23"/>
      <c r="I116" s="24">
        <f>SUM(G116,H116)</f>
        <v>0</v>
      </c>
      <c r="J116" s="24">
        <f>PRODUCT(E116,I116)</f>
        <v>0</v>
      </c>
    </row>
    <row r="117" spans="1:10" x14ac:dyDescent="0.35">
      <c r="A117" s="14" t="s">
        <v>544</v>
      </c>
      <c r="B117" s="14" t="s">
        <v>545</v>
      </c>
    </row>
    <row r="118" spans="1:10" ht="58" x14ac:dyDescent="0.35">
      <c r="A118" s="14" t="s">
        <v>546</v>
      </c>
      <c r="B118" s="14" t="s">
        <v>547</v>
      </c>
      <c r="C118" t="s">
        <v>548</v>
      </c>
      <c r="D118" s="22" t="s">
        <v>549</v>
      </c>
      <c r="E118" s="16">
        <v>0</v>
      </c>
      <c r="F118" t="s">
        <v>183</v>
      </c>
      <c r="G118" s="23"/>
      <c r="H118" s="23"/>
      <c r="I118" s="24">
        <f>SUM(G118,H118)</f>
        <v>0</v>
      </c>
      <c r="J118" s="24">
        <f>PRODUCT(E118,I118)</f>
        <v>0</v>
      </c>
    </row>
    <row r="119" spans="1:10" ht="58" x14ac:dyDescent="0.35">
      <c r="A119" s="14" t="s">
        <v>550</v>
      </c>
      <c r="B119" s="14" t="s">
        <v>551</v>
      </c>
      <c r="C119" t="s">
        <v>552</v>
      </c>
      <c r="D119" s="22" t="s">
        <v>553</v>
      </c>
      <c r="E119" s="16">
        <v>0</v>
      </c>
      <c r="F119" t="s">
        <v>183</v>
      </c>
      <c r="G119" s="23"/>
      <c r="H119" s="23"/>
      <c r="I119" s="24">
        <f>SUM(G119,H119)</f>
        <v>0</v>
      </c>
      <c r="J119" s="24">
        <f>PRODUCT(E119,I119)</f>
        <v>0</v>
      </c>
    </row>
    <row r="120" spans="1:10" ht="58" x14ac:dyDescent="0.35">
      <c r="A120" s="14" t="s">
        <v>554</v>
      </c>
      <c r="B120" s="14" t="s">
        <v>555</v>
      </c>
      <c r="C120" t="s">
        <v>556</v>
      </c>
      <c r="D120" s="22" t="s">
        <v>557</v>
      </c>
      <c r="E120" s="16">
        <v>0</v>
      </c>
      <c r="F120" t="s">
        <v>183</v>
      </c>
      <c r="G120" s="23"/>
      <c r="H120" s="23"/>
      <c r="I120" s="24">
        <f>SUM(G120,H120)</f>
        <v>0</v>
      </c>
      <c r="J120" s="24">
        <f>PRODUCT(E120,I120)</f>
        <v>0</v>
      </c>
    </row>
    <row r="121" spans="1:10" x14ac:dyDescent="0.35">
      <c r="A121" s="14" t="s">
        <v>558</v>
      </c>
      <c r="B121" s="14" t="s">
        <v>559</v>
      </c>
    </row>
    <row r="122" spans="1:10" ht="72.5" x14ac:dyDescent="0.35">
      <c r="A122" s="14" t="s">
        <v>104</v>
      </c>
      <c r="B122" s="14" t="s">
        <v>560</v>
      </c>
      <c r="C122" t="s">
        <v>561</v>
      </c>
      <c r="D122" s="22" t="s">
        <v>562</v>
      </c>
      <c r="E122" s="16">
        <v>0</v>
      </c>
      <c r="F122" t="s">
        <v>424</v>
      </c>
      <c r="G122" s="23"/>
      <c r="H122" s="23"/>
      <c r="I122" s="24">
        <f>SUM(G122,H122)</f>
        <v>0</v>
      </c>
      <c r="J122" s="24">
        <f>PRODUCT(E122,I122)</f>
        <v>0</v>
      </c>
    </row>
    <row r="123" spans="1:10" ht="72.5" x14ac:dyDescent="0.35">
      <c r="A123" s="14" t="s">
        <v>105</v>
      </c>
      <c r="B123" s="14" t="s">
        <v>563</v>
      </c>
      <c r="C123" t="s">
        <v>564</v>
      </c>
      <c r="D123" s="22" t="s">
        <v>565</v>
      </c>
      <c r="E123" s="16">
        <v>0</v>
      </c>
      <c r="F123" t="s">
        <v>424</v>
      </c>
      <c r="G123" s="23"/>
      <c r="H123" s="23"/>
      <c r="I123" s="24">
        <f>SUM(G123,H123)</f>
        <v>0</v>
      </c>
      <c r="J123" s="24">
        <f>PRODUCT(E123,I123)</f>
        <v>0</v>
      </c>
    </row>
    <row r="124" spans="1:10" ht="87" x14ac:dyDescent="0.35">
      <c r="A124" s="14" t="s">
        <v>106</v>
      </c>
      <c r="B124" s="14" t="s">
        <v>566</v>
      </c>
      <c r="C124" t="s">
        <v>567</v>
      </c>
      <c r="D124" s="22" t="s">
        <v>568</v>
      </c>
      <c r="E124" s="16">
        <v>0</v>
      </c>
      <c r="F124" t="s">
        <v>424</v>
      </c>
      <c r="G124" s="23"/>
      <c r="H124" s="23"/>
      <c r="I124" s="24">
        <f>SUM(G124,H124)</f>
        <v>0</v>
      </c>
      <c r="J124" s="24">
        <f>PRODUCT(E124,I124)</f>
        <v>0</v>
      </c>
    </row>
    <row r="125" spans="1:10" ht="72.5" x14ac:dyDescent="0.35">
      <c r="A125" s="14" t="s">
        <v>107</v>
      </c>
      <c r="B125" s="14" t="s">
        <v>569</v>
      </c>
      <c r="C125" t="s">
        <v>570</v>
      </c>
      <c r="D125" s="22" t="s">
        <v>571</v>
      </c>
      <c r="E125" s="16">
        <v>0</v>
      </c>
      <c r="F125" t="s">
        <v>424</v>
      </c>
      <c r="G125" s="23"/>
      <c r="H125" s="23"/>
      <c r="I125" s="24">
        <f>SUM(G125,H125)</f>
        <v>0</v>
      </c>
      <c r="J125" s="24">
        <f>PRODUCT(E125,I125)</f>
        <v>0</v>
      </c>
    </row>
    <row r="126" spans="1:10" x14ac:dyDescent="0.35">
      <c r="A126" s="14" t="s">
        <v>572</v>
      </c>
      <c r="B126" s="14" t="s">
        <v>573</v>
      </c>
    </row>
    <row r="127" spans="1:10" ht="43.5" x14ac:dyDescent="0.35">
      <c r="A127" s="14" t="s">
        <v>574</v>
      </c>
      <c r="B127" s="14" t="s">
        <v>575</v>
      </c>
      <c r="C127" t="s">
        <v>576</v>
      </c>
      <c r="D127" s="22" t="s">
        <v>577</v>
      </c>
      <c r="E127" s="16">
        <v>0</v>
      </c>
      <c r="F127" t="s">
        <v>183</v>
      </c>
      <c r="G127" s="23"/>
      <c r="H127" s="23"/>
      <c r="I127" s="24">
        <f>SUM(G127,H127)</f>
        <v>0</v>
      </c>
      <c r="J127" s="24">
        <f>PRODUCT(E127,I127)</f>
        <v>0</v>
      </c>
    </row>
    <row r="128" spans="1:10" ht="43.5" x14ac:dyDescent="0.35">
      <c r="A128" s="14" t="s">
        <v>578</v>
      </c>
      <c r="B128" s="14" t="s">
        <v>579</v>
      </c>
      <c r="C128" t="s">
        <v>580</v>
      </c>
      <c r="D128" s="22" t="s">
        <v>581</v>
      </c>
      <c r="E128" s="16">
        <v>0</v>
      </c>
      <c r="F128" t="s">
        <v>183</v>
      </c>
      <c r="G128" s="23"/>
      <c r="H128" s="23"/>
      <c r="I128" s="24">
        <f>SUM(G128,H128)</f>
        <v>0</v>
      </c>
      <c r="J128" s="24">
        <f>PRODUCT(E128,I128)</f>
        <v>0</v>
      </c>
    </row>
    <row r="129" spans="1:10" ht="43.5" x14ac:dyDescent="0.35">
      <c r="A129" s="14" t="s">
        <v>582</v>
      </c>
      <c r="B129" s="14" t="s">
        <v>583</v>
      </c>
      <c r="C129" t="s">
        <v>584</v>
      </c>
      <c r="D129" s="22" t="s">
        <v>585</v>
      </c>
      <c r="E129" s="16">
        <v>0</v>
      </c>
      <c r="F129" t="s">
        <v>183</v>
      </c>
      <c r="G129" s="23"/>
      <c r="H129" s="23"/>
      <c r="I129" s="24">
        <f>SUM(G129,H129)</f>
        <v>0</v>
      </c>
      <c r="J129" s="24">
        <f>PRODUCT(E129,I129)</f>
        <v>0</v>
      </c>
    </row>
    <row r="130" spans="1:10" x14ac:dyDescent="0.35">
      <c r="A130" s="14" t="s">
        <v>586</v>
      </c>
      <c r="B130" s="14" t="s">
        <v>587</v>
      </c>
    </row>
    <row r="131" spans="1:10" ht="101.5" x14ac:dyDescent="0.35">
      <c r="A131" s="14" t="s">
        <v>588</v>
      </c>
      <c r="B131" s="14" t="s">
        <v>589</v>
      </c>
      <c r="C131" t="s">
        <v>590</v>
      </c>
      <c r="D131" s="22" t="s">
        <v>591</v>
      </c>
      <c r="E131" s="16">
        <v>0</v>
      </c>
      <c r="F131" t="s">
        <v>183</v>
      </c>
      <c r="G131" s="23"/>
      <c r="H131" s="23"/>
      <c r="I131" s="24">
        <f>SUM(G131,H131)</f>
        <v>0</v>
      </c>
      <c r="J131" s="24">
        <f>PRODUCT(E131,I131)</f>
        <v>0</v>
      </c>
    </row>
    <row r="132" spans="1:10" ht="116" x14ac:dyDescent="0.35">
      <c r="A132" s="14" t="s">
        <v>592</v>
      </c>
      <c r="B132" s="14" t="s">
        <v>593</v>
      </c>
      <c r="C132" t="s">
        <v>594</v>
      </c>
      <c r="D132" s="22" t="s">
        <v>595</v>
      </c>
      <c r="E132" s="16">
        <v>0</v>
      </c>
      <c r="F132" t="s">
        <v>183</v>
      </c>
      <c r="G132" s="23"/>
      <c r="H132" s="23"/>
      <c r="I132" s="24">
        <f>SUM(G132,H132)</f>
        <v>0</v>
      </c>
      <c r="J132" s="24">
        <f>PRODUCT(E132,I132)</f>
        <v>0</v>
      </c>
    </row>
    <row r="133" spans="1:10" x14ac:dyDescent="0.35">
      <c r="A133" s="14" t="s">
        <v>596</v>
      </c>
      <c r="B133" s="14" t="s">
        <v>597</v>
      </c>
    </row>
    <row r="134" spans="1:10" ht="43.5" x14ac:dyDescent="0.35">
      <c r="A134" s="14" t="s">
        <v>598</v>
      </c>
      <c r="B134" s="14" t="s">
        <v>599</v>
      </c>
      <c r="C134" t="s">
        <v>600</v>
      </c>
      <c r="D134" s="22" t="s">
        <v>601</v>
      </c>
      <c r="E134" s="16">
        <v>0</v>
      </c>
      <c r="F134" t="s">
        <v>429</v>
      </c>
      <c r="G134" s="23"/>
      <c r="H134" s="23"/>
      <c r="I134" s="24">
        <f>SUM(G134,H134)</f>
        <v>0</v>
      </c>
      <c r="J134" s="24">
        <f>PRODUCT(E134,I134)</f>
        <v>0</v>
      </c>
    </row>
    <row r="135" spans="1:10" ht="58" x14ac:dyDescent="0.35">
      <c r="A135" s="14" t="s">
        <v>602</v>
      </c>
      <c r="B135" s="14" t="s">
        <v>603</v>
      </c>
      <c r="C135" t="s">
        <v>604</v>
      </c>
      <c r="D135" s="22" t="s">
        <v>605</v>
      </c>
      <c r="E135" s="16">
        <v>0</v>
      </c>
      <c r="F135" t="s">
        <v>429</v>
      </c>
      <c r="G135" s="23"/>
      <c r="H135" s="23"/>
      <c r="I135" s="24">
        <f>SUM(G135,H135)</f>
        <v>0</v>
      </c>
      <c r="J135" s="24">
        <f>PRODUCT(E135,I135)</f>
        <v>0</v>
      </c>
    </row>
    <row r="136" spans="1:10" ht="58" x14ac:dyDescent="0.35">
      <c r="A136" s="14" t="s">
        <v>606</v>
      </c>
      <c r="B136" s="14" t="s">
        <v>607</v>
      </c>
      <c r="C136" t="s">
        <v>608</v>
      </c>
      <c r="D136" s="22" t="s">
        <v>609</v>
      </c>
      <c r="E136" s="16">
        <v>0</v>
      </c>
      <c r="F136" t="s">
        <v>429</v>
      </c>
      <c r="G136" s="23"/>
      <c r="H136" s="23"/>
      <c r="I136" s="24">
        <f>SUM(G136,H136)</f>
        <v>0</v>
      </c>
      <c r="J136" s="24">
        <f>PRODUCT(E136,I136)</f>
        <v>0</v>
      </c>
    </row>
    <row r="137" spans="1:10" ht="72.5" x14ac:dyDescent="0.35">
      <c r="A137" s="14" t="s">
        <v>610</v>
      </c>
      <c r="B137" s="14" t="s">
        <v>611</v>
      </c>
      <c r="C137" t="s">
        <v>612</v>
      </c>
      <c r="D137" s="22" t="s">
        <v>613</v>
      </c>
      <c r="E137" s="16">
        <v>0</v>
      </c>
      <c r="F137" t="s">
        <v>429</v>
      </c>
      <c r="G137" s="23"/>
      <c r="H137" s="23"/>
      <c r="I137" s="24">
        <f>SUM(G137,H137)</f>
        <v>0</v>
      </c>
      <c r="J137" s="24">
        <f>PRODUCT(E137,I137)</f>
        <v>0</v>
      </c>
    </row>
    <row r="138" spans="1:10" x14ac:dyDescent="0.35">
      <c r="A138" s="14" t="s">
        <v>614</v>
      </c>
      <c r="B138" s="14" t="s">
        <v>615</v>
      </c>
    </row>
    <row r="139" spans="1:10" ht="72.5" x14ac:dyDescent="0.35">
      <c r="A139" s="14" t="s">
        <v>616</v>
      </c>
      <c r="B139" s="14" t="s">
        <v>617</v>
      </c>
      <c r="C139" t="s">
        <v>618</v>
      </c>
      <c r="D139" s="22" t="s">
        <v>619</v>
      </c>
      <c r="E139" s="16">
        <v>0</v>
      </c>
      <c r="F139" t="s">
        <v>424</v>
      </c>
      <c r="G139" s="23"/>
      <c r="H139" s="23"/>
      <c r="I139" s="24">
        <f>SUM(G139,H139)</f>
        <v>0</v>
      </c>
      <c r="J139" s="24">
        <f>PRODUCT(E139,I139)</f>
        <v>0</v>
      </c>
    </row>
    <row r="140" spans="1:10" ht="72.5" x14ac:dyDescent="0.35">
      <c r="A140" s="14" t="s">
        <v>620</v>
      </c>
      <c r="B140" s="14" t="s">
        <v>621</v>
      </c>
      <c r="C140" t="s">
        <v>622</v>
      </c>
      <c r="D140" s="22" t="s">
        <v>623</v>
      </c>
      <c r="E140" s="16">
        <v>0</v>
      </c>
      <c r="F140" t="s">
        <v>429</v>
      </c>
      <c r="G140" s="23"/>
      <c r="H140" s="23"/>
      <c r="I140" s="24">
        <f>SUM(G140,H140)</f>
        <v>0</v>
      </c>
      <c r="J140" s="24">
        <f>PRODUCT(E140,I140)</f>
        <v>0</v>
      </c>
    </row>
    <row r="141" spans="1:10" ht="58" x14ac:dyDescent="0.35">
      <c r="A141" s="14" t="s">
        <v>624</v>
      </c>
      <c r="B141" s="14" t="s">
        <v>625</v>
      </c>
      <c r="C141" t="s">
        <v>626</v>
      </c>
      <c r="D141" s="22" t="s">
        <v>627</v>
      </c>
      <c r="E141" s="16">
        <v>0</v>
      </c>
      <c r="F141" t="s">
        <v>429</v>
      </c>
      <c r="G141" s="23"/>
      <c r="H141" s="23"/>
      <c r="I141" s="24">
        <f>SUM(G141,H141)</f>
        <v>0</v>
      </c>
      <c r="J141" s="24">
        <f>PRODUCT(E141,I141)</f>
        <v>0</v>
      </c>
    </row>
    <row r="142" spans="1:10" ht="58" x14ac:dyDescent="0.35">
      <c r="A142" s="14" t="s">
        <v>628</v>
      </c>
      <c r="B142" s="14" t="s">
        <v>629</v>
      </c>
      <c r="C142" t="s">
        <v>630</v>
      </c>
      <c r="D142" s="22" t="s">
        <v>631</v>
      </c>
      <c r="E142" s="16">
        <v>0</v>
      </c>
      <c r="F142" t="s">
        <v>429</v>
      </c>
      <c r="G142" s="23"/>
      <c r="H142" s="23"/>
      <c r="I142" s="24">
        <f>SUM(G142,H142)</f>
        <v>0</v>
      </c>
      <c r="J142" s="24">
        <f>PRODUCT(E142,I142)</f>
        <v>0</v>
      </c>
    </row>
    <row r="143" spans="1:10" ht="58" x14ac:dyDescent="0.35">
      <c r="A143" s="14" t="s">
        <v>632</v>
      </c>
      <c r="B143" s="14" t="s">
        <v>633</v>
      </c>
      <c r="C143" t="s">
        <v>634</v>
      </c>
      <c r="D143" s="22" t="s">
        <v>635</v>
      </c>
      <c r="E143" s="16">
        <v>0</v>
      </c>
      <c r="F143" t="s">
        <v>429</v>
      </c>
      <c r="G143" s="23"/>
      <c r="H143" s="23"/>
      <c r="I143" s="24">
        <f>SUM(G143,H143)</f>
        <v>0</v>
      </c>
      <c r="J143" s="24">
        <f>PRODUCT(E143,I143)</f>
        <v>0</v>
      </c>
    </row>
    <row r="144" spans="1:10" ht="58" x14ac:dyDescent="0.35">
      <c r="A144" s="14" t="s">
        <v>636</v>
      </c>
      <c r="B144" s="14" t="s">
        <v>637</v>
      </c>
      <c r="C144" t="s">
        <v>638</v>
      </c>
      <c r="D144" s="22" t="s">
        <v>635</v>
      </c>
      <c r="E144" s="16">
        <v>0</v>
      </c>
      <c r="F144" t="s">
        <v>429</v>
      </c>
      <c r="G144" s="23"/>
      <c r="H144" s="23"/>
      <c r="I144" s="24">
        <f>SUM(G144,H144)</f>
        <v>0</v>
      </c>
      <c r="J144" s="24">
        <f>PRODUCT(E144,I144)</f>
        <v>0</v>
      </c>
    </row>
    <row r="145" spans="1:11" ht="58" x14ac:dyDescent="0.35">
      <c r="A145" s="14" t="s">
        <v>639</v>
      </c>
      <c r="B145" s="14" t="s">
        <v>640</v>
      </c>
      <c r="C145" t="s">
        <v>641</v>
      </c>
      <c r="D145" s="22" t="s">
        <v>635</v>
      </c>
      <c r="E145" s="16">
        <v>0</v>
      </c>
      <c r="F145" t="s">
        <v>429</v>
      </c>
      <c r="G145" s="23"/>
      <c r="H145" s="23"/>
      <c r="I145" s="24">
        <f>SUM(G145,H145)</f>
        <v>0</v>
      </c>
      <c r="J145" s="24">
        <f>PRODUCT(E145,I145)</f>
        <v>0</v>
      </c>
    </row>
    <row r="146" spans="1:11" ht="409.5" x14ac:dyDescent="0.35">
      <c r="A146" s="14" t="s">
        <v>35</v>
      </c>
      <c r="B146" s="14" t="s">
        <v>642</v>
      </c>
      <c r="C146" t="s">
        <v>36</v>
      </c>
      <c r="D146" s="22" t="s">
        <v>643</v>
      </c>
      <c r="K146" s="18">
        <f>PRODUCT(SUM(J146:J262),SUM(1,Nachlässe!C9))</f>
        <v>0</v>
      </c>
    </row>
    <row r="147" spans="1:11" x14ac:dyDescent="0.35">
      <c r="A147" s="14" t="s">
        <v>644</v>
      </c>
      <c r="B147" s="14" t="s">
        <v>645</v>
      </c>
    </row>
    <row r="148" spans="1:11" ht="43.5" x14ac:dyDescent="0.35">
      <c r="A148" s="14" t="s">
        <v>108</v>
      </c>
      <c r="B148" s="14" t="s">
        <v>646</v>
      </c>
      <c r="C148" t="s">
        <v>647</v>
      </c>
      <c r="D148" s="22" t="s">
        <v>182</v>
      </c>
      <c r="E148" s="16">
        <v>0</v>
      </c>
      <c r="F148" t="s">
        <v>183</v>
      </c>
      <c r="G148" s="23"/>
      <c r="H148" s="23"/>
      <c r="I148" s="24">
        <f>SUM(G148,H148)</f>
        <v>0</v>
      </c>
      <c r="J148" s="24">
        <f>PRODUCT(E148,I148)</f>
        <v>0</v>
      </c>
    </row>
    <row r="149" spans="1:11" ht="43.5" x14ac:dyDescent="0.35">
      <c r="A149" s="14" t="s">
        <v>109</v>
      </c>
      <c r="B149" s="14" t="s">
        <v>648</v>
      </c>
      <c r="C149" t="s">
        <v>649</v>
      </c>
      <c r="D149" s="22" t="s">
        <v>186</v>
      </c>
      <c r="E149" s="16">
        <v>0</v>
      </c>
      <c r="F149" t="s">
        <v>183</v>
      </c>
      <c r="G149" s="23"/>
      <c r="H149" s="23"/>
      <c r="I149" s="24">
        <f>SUM(G149,H149)</f>
        <v>0</v>
      </c>
      <c r="J149" s="24">
        <f>PRODUCT(E149,I149)</f>
        <v>0</v>
      </c>
    </row>
    <row r="150" spans="1:11" ht="43.5" x14ac:dyDescent="0.35">
      <c r="A150" s="14" t="s">
        <v>110</v>
      </c>
      <c r="B150" s="14" t="s">
        <v>650</v>
      </c>
      <c r="C150" t="s">
        <v>651</v>
      </c>
      <c r="D150" s="22" t="s">
        <v>189</v>
      </c>
      <c r="E150" s="16">
        <v>0</v>
      </c>
      <c r="F150" t="s">
        <v>183</v>
      </c>
      <c r="G150" s="23"/>
      <c r="H150" s="23"/>
      <c r="I150" s="24">
        <f>SUM(G150,H150)</f>
        <v>0</v>
      </c>
      <c r="J150" s="24">
        <f>PRODUCT(E150,I150)</f>
        <v>0</v>
      </c>
    </row>
    <row r="151" spans="1:11" ht="43.5" x14ac:dyDescent="0.35">
      <c r="A151" s="14" t="s">
        <v>111</v>
      </c>
      <c r="B151" s="14" t="s">
        <v>652</v>
      </c>
      <c r="C151" t="s">
        <v>653</v>
      </c>
      <c r="D151" s="22" t="s">
        <v>192</v>
      </c>
      <c r="E151" s="16">
        <v>0</v>
      </c>
      <c r="F151" t="s">
        <v>183</v>
      </c>
      <c r="G151" s="23"/>
      <c r="H151" s="23"/>
      <c r="I151" s="24">
        <f>SUM(G151,H151)</f>
        <v>0</v>
      </c>
      <c r="J151" s="24">
        <f>PRODUCT(E151,I151)</f>
        <v>0</v>
      </c>
    </row>
    <row r="152" spans="1:11" ht="43.5" x14ac:dyDescent="0.35">
      <c r="A152" s="14" t="s">
        <v>112</v>
      </c>
      <c r="B152" s="14" t="s">
        <v>654</v>
      </c>
      <c r="C152" t="s">
        <v>655</v>
      </c>
      <c r="D152" s="22" t="s">
        <v>195</v>
      </c>
      <c r="E152" s="16">
        <v>0</v>
      </c>
      <c r="F152" t="s">
        <v>183</v>
      </c>
      <c r="G152" s="23"/>
      <c r="H152" s="23"/>
      <c r="I152" s="24">
        <f>SUM(G152,H152)</f>
        <v>0</v>
      </c>
      <c r="J152" s="24">
        <f>PRODUCT(E152,I152)</f>
        <v>0</v>
      </c>
    </row>
    <row r="153" spans="1:11" ht="43.5" x14ac:dyDescent="0.35">
      <c r="A153" s="14" t="s">
        <v>113</v>
      </c>
      <c r="B153" s="14" t="s">
        <v>656</v>
      </c>
      <c r="C153" t="s">
        <v>657</v>
      </c>
      <c r="D153" s="22" t="s">
        <v>201</v>
      </c>
      <c r="E153" s="16">
        <v>0</v>
      </c>
      <c r="F153" t="s">
        <v>183</v>
      </c>
      <c r="G153" s="23"/>
      <c r="H153" s="23"/>
      <c r="I153" s="24">
        <f>SUM(G153,H153)</f>
        <v>0</v>
      </c>
      <c r="J153" s="24">
        <f>PRODUCT(E153,I153)</f>
        <v>0</v>
      </c>
    </row>
    <row r="154" spans="1:11" ht="43.5" x14ac:dyDescent="0.35">
      <c r="A154" s="14" t="s">
        <v>114</v>
      </c>
      <c r="B154" s="14" t="s">
        <v>658</v>
      </c>
      <c r="C154" t="s">
        <v>659</v>
      </c>
      <c r="D154" s="22" t="s">
        <v>198</v>
      </c>
      <c r="E154" s="16">
        <v>0</v>
      </c>
      <c r="F154" t="s">
        <v>183</v>
      </c>
      <c r="G154" s="23"/>
      <c r="H154" s="23"/>
      <c r="I154" s="24">
        <f>SUM(G154,H154)</f>
        <v>0</v>
      </c>
      <c r="J154" s="24">
        <f>PRODUCT(E154,I154)</f>
        <v>0</v>
      </c>
    </row>
    <row r="155" spans="1:11" ht="43.5" x14ac:dyDescent="0.35">
      <c r="A155" s="14" t="s">
        <v>115</v>
      </c>
      <c r="B155" s="14" t="s">
        <v>660</v>
      </c>
      <c r="C155" t="s">
        <v>661</v>
      </c>
      <c r="D155" s="22" t="s">
        <v>204</v>
      </c>
      <c r="E155" s="16">
        <v>0</v>
      </c>
      <c r="F155" t="s">
        <v>183</v>
      </c>
      <c r="G155" s="23"/>
      <c r="H155" s="23"/>
      <c r="I155" s="24">
        <f>SUM(G155,H155)</f>
        <v>0</v>
      </c>
      <c r="J155" s="24">
        <f>PRODUCT(E155,I155)</f>
        <v>0</v>
      </c>
    </row>
    <row r="156" spans="1:11" ht="43.5" x14ac:dyDescent="0.35">
      <c r="A156" s="14" t="s">
        <v>116</v>
      </c>
      <c r="B156" s="14" t="s">
        <v>662</v>
      </c>
      <c r="C156" t="s">
        <v>663</v>
      </c>
      <c r="D156" s="22" t="s">
        <v>207</v>
      </c>
      <c r="E156" s="16">
        <v>0</v>
      </c>
      <c r="F156" t="s">
        <v>183</v>
      </c>
      <c r="G156" s="23"/>
      <c r="H156" s="23"/>
      <c r="I156" s="24">
        <f>SUM(G156,H156)</f>
        <v>0</v>
      </c>
      <c r="J156" s="24">
        <f>PRODUCT(E156,I156)</f>
        <v>0</v>
      </c>
    </row>
    <row r="157" spans="1:11" x14ac:dyDescent="0.35">
      <c r="A157" s="14" t="s">
        <v>664</v>
      </c>
      <c r="B157" s="14" t="s">
        <v>665</v>
      </c>
    </row>
    <row r="158" spans="1:11" ht="43.5" x14ac:dyDescent="0.35">
      <c r="A158" s="14" t="s">
        <v>117</v>
      </c>
      <c r="B158" s="14" t="s">
        <v>666</v>
      </c>
      <c r="C158" t="s">
        <v>667</v>
      </c>
      <c r="D158" s="22" t="s">
        <v>212</v>
      </c>
      <c r="E158" s="16">
        <v>0</v>
      </c>
      <c r="F158" t="s">
        <v>183</v>
      </c>
      <c r="G158" s="23"/>
      <c r="H158" s="23"/>
      <c r="I158" s="24">
        <f>SUM(G158,H158)</f>
        <v>0</v>
      </c>
      <c r="J158" s="24">
        <f>PRODUCT(E158,I158)</f>
        <v>0</v>
      </c>
    </row>
    <row r="159" spans="1:11" ht="43.5" x14ac:dyDescent="0.35">
      <c r="A159" s="14" t="s">
        <v>118</v>
      </c>
      <c r="B159" s="14" t="s">
        <v>668</v>
      </c>
      <c r="C159" t="s">
        <v>669</v>
      </c>
      <c r="D159" s="22" t="s">
        <v>215</v>
      </c>
      <c r="E159" s="16">
        <v>0</v>
      </c>
      <c r="F159" t="s">
        <v>183</v>
      </c>
      <c r="G159" s="23"/>
      <c r="H159" s="23"/>
      <c r="I159" s="24">
        <f>SUM(G159,H159)</f>
        <v>0</v>
      </c>
      <c r="J159" s="24">
        <f>PRODUCT(E159,I159)</f>
        <v>0</v>
      </c>
    </row>
    <row r="160" spans="1:11" ht="43.5" x14ac:dyDescent="0.35">
      <c r="A160" s="14" t="s">
        <v>119</v>
      </c>
      <c r="B160" s="14" t="s">
        <v>670</v>
      </c>
      <c r="C160" t="s">
        <v>671</v>
      </c>
      <c r="D160" s="22" t="s">
        <v>218</v>
      </c>
      <c r="E160" s="16">
        <v>0</v>
      </c>
      <c r="F160" t="s">
        <v>183</v>
      </c>
      <c r="G160" s="23"/>
      <c r="H160" s="23"/>
      <c r="I160" s="24">
        <f>SUM(G160,H160)</f>
        <v>0</v>
      </c>
      <c r="J160" s="24">
        <f>PRODUCT(E160,I160)</f>
        <v>0</v>
      </c>
    </row>
    <row r="161" spans="1:10" ht="43.5" x14ac:dyDescent="0.35">
      <c r="A161" s="14" t="s">
        <v>120</v>
      </c>
      <c r="B161" s="14" t="s">
        <v>672</v>
      </c>
      <c r="C161" t="s">
        <v>673</v>
      </c>
      <c r="D161" s="22" t="s">
        <v>221</v>
      </c>
      <c r="E161" s="16">
        <v>0</v>
      </c>
      <c r="F161" t="s">
        <v>183</v>
      </c>
      <c r="G161" s="23"/>
      <c r="H161" s="23"/>
      <c r="I161" s="24">
        <f>SUM(G161,H161)</f>
        <v>0</v>
      </c>
      <c r="J161" s="24">
        <f>PRODUCT(E161,I161)</f>
        <v>0</v>
      </c>
    </row>
    <row r="162" spans="1:10" ht="43.5" x14ac:dyDescent="0.35">
      <c r="A162" s="14" t="s">
        <v>121</v>
      </c>
      <c r="B162" s="14" t="s">
        <v>674</v>
      </c>
      <c r="C162" t="s">
        <v>675</v>
      </c>
      <c r="D162" s="22" t="s">
        <v>224</v>
      </c>
      <c r="E162" s="16">
        <v>0</v>
      </c>
      <c r="F162" t="s">
        <v>183</v>
      </c>
      <c r="G162" s="23"/>
      <c r="H162" s="23"/>
      <c r="I162" s="24">
        <f>SUM(G162,H162)</f>
        <v>0</v>
      </c>
      <c r="J162" s="24">
        <f>PRODUCT(E162,I162)</f>
        <v>0</v>
      </c>
    </row>
    <row r="163" spans="1:10" ht="43.5" x14ac:dyDescent="0.35">
      <c r="A163" s="14" t="s">
        <v>122</v>
      </c>
      <c r="B163" s="14" t="s">
        <v>676</v>
      </c>
      <c r="C163" t="s">
        <v>677</v>
      </c>
      <c r="D163" s="22" t="s">
        <v>678</v>
      </c>
      <c r="E163" s="16">
        <v>0</v>
      </c>
      <c r="F163" t="s">
        <v>183</v>
      </c>
      <c r="G163" s="23"/>
      <c r="H163" s="23"/>
      <c r="I163" s="24">
        <f>SUM(G163,H163)</f>
        <v>0</v>
      </c>
      <c r="J163" s="24">
        <f>PRODUCT(E163,I163)</f>
        <v>0</v>
      </c>
    </row>
    <row r="164" spans="1:10" ht="43.5" x14ac:dyDescent="0.35">
      <c r="A164" s="14" t="s">
        <v>123</v>
      </c>
      <c r="B164" s="14" t="s">
        <v>679</v>
      </c>
      <c r="C164" t="s">
        <v>680</v>
      </c>
      <c r="D164" s="22" t="s">
        <v>233</v>
      </c>
      <c r="E164" s="16">
        <v>0</v>
      </c>
      <c r="F164" t="s">
        <v>183</v>
      </c>
      <c r="G164" s="23"/>
      <c r="H164" s="23"/>
      <c r="I164" s="24">
        <f>SUM(G164,H164)</f>
        <v>0</v>
      </c>
      <c r="J164" s="24">
        <f>PRODUCT(E164,I164)</f>
        <v>0</v>
      </c>
    </row>
    <row r="165" spans="1:10" ht="43.5" x14ac:dyDescent="0.35">
      <c r="A165" s="14" t="s">
        <v>124</v>
      </c>
      <c r="B165" s="14" t="s">
        <v>681</v>
      </c>
      <c r="C165" t="s">
        <v>682</v>
      </c>
      <c r="D165" s="22" t="s">
        <v>683</v>
      </c>
      <c r="E165" s="16">
        <v>0</v>
      </c>
      <c r="F165" t="s">
        <v>183</v>
      </c>
      <c r="G165" s="23"/>
      <c r="H165" s="23"/>
      <c r="I165" s="24">
        <f>SUM(G165,H165)</f>
        <v>0</v>
      </c>
      <c r="J165" s="24">
        <f>PRODUCT(E165,I165)</f>
        <v>0</v>
      </c>
    </row>
    <row r="166" spans="1:10" ht="43.5" x14ac:dyDescent="0.35">
      <c r="A166" s="14" t="s">
        <v>125</v>
      </c>
      <c r="B166" s="14" t="s">
        <v>684</v>
      </c>
      <c r="C166" t="s">
        <v>685</v>
      </c>
      <c r="D166" s="22" t="s">
        <v>239</v>
      </c>
      <c r="E166" s="16">
        <v>0</v>
      </c>
      <c r="F166" t="s">
        <v>183</v>
      </c>
      <c r="G166" s="23"/>
      <c r="H166" s="23"/>
      <c r="I166" s="24">
        <f>SUM(G166,H166)</f>
        <v>0</v>
      </c>
      <c r="J166" s="24">
        <f>PRODUCT(E166,I166)</f>
        <v>0</v>
      </c>
    </row>
    <row r="167" spans="1:10" ht="43.5" x14ac:dyDescent="0.35">
      <c r="A167" s="14" t="s">
        <v>126</v>
      </c>
      <c r="B167" s="14" t="s">
        <v>686</v>
      </c>
      <c r="C167" t="s">
        <v>687</v>
      </c>
      <c r="D167" s="22" t="s">
        <v>236</v>
      </c>
      <c r="E167" s="16">
        <v>0</v>
      </c>
      <c r="F167" t="s">
        <v>183</v>
      </c>
      <c r="G167" s="23"/>
      <c r="H167" s="23"/>
      <c r="I167" s="24">
        <f>SUM(G167,H167)</f>
        <v>0</v>
      </c>
      <c r="J167" s="24">
        <f>PRODUCT(E167,I167)</f>
        <v>0</v>
      </c>
    </row>
    <row r="168" spans="1:10" ht="43.5" x14ac:dyDescent="0.35">
      <c r="A168" s="14" t="s">
        <v>127</v>
      </c>
      <c r="B168" s="14" t="s">
        <v>688</v>
      </c>
      <c r="C168" t="s">
        <v>689</v>
      </c>
      <c r="D168" s="22" t="s">
        <v>245</v>
      </c>
      <c r="E168" s="16">
        <v>0</v>
      </c>
      <c r="F168" t="s">
        <v>183</v>
      </c>
      <c r="G168" s="23"/>
      <c r="H168" s="23"/>
      <c r="I168" s="24">
        <f>SUM(G168,H168)</f>
        <v>0</v>
      </c>
      <c r="J168" s="24">
        <f>PRODUCT(E168,I168)</f>
        <v>0</v>
      </c>
    </row>
    <row r="169" spans="1:10" ht="43.5" x14ac:dyDescent="0.35">
      <c r="A169" s="14" t="s">
        <v>128</v>
      </c>
      <c r="B169" s="14" t="s">
        <v>690</v>
      </c>
      <c r="C169" t="s">
        <v>691</v>
      </c>
      <c r="D169" s="22" t="s">
        <v>257</v>
      </c>
      <c r="E169" s="16">
        <v>0</v>
      </c>
      <c r="F169" t="s">
        <v>183</v>
      </c>
      <c r="G169" s="23"/>
      <c r="H169" s="23"/>
      <c r="I169" s="24">
        <f>SUM(G169,H169)</f>
        <v>0</v>
      </c>
      <c r="J169" s="24">
        <f>PRODUCT(E169,I169)</f>
        <v>0</v>
      </c>
    </row>
    <row r="170" spans="1:10" ht="43.5" x14ac:dyDescent="0.35">
      <c r="A170" s="14" t="s">
        <v>129</v>
      </c>
      <c r="B170" s="14" t="s">
        <v>692</v>
      </c>
      <c r="C170" t="s">
        <v>693</v>
      </c>
      <c r="D170" s="22" t="s">
        <v>266</v>
      </c>
      <c r="E170" s="16">
        <v>0</v>
      </c>
      <c r="F170" t="s">
        <v>183</v>
      </c>
      <c r="G170" s="23"/>
      <c r="H170" s="23"/>
      <c r="I170" s="24">
        <f>SUM(G170,H170)</f>
        <v>0</v>
      </c>
      <c r="J170" s="24">
        <f>PRODUCT(E170,I170)</f>
        <v>0</v>
      </c>
    </row>
    <row r="171" spans="1:10" x14ac:dyDescent="0.35">
      <c r="A171" s="14" t="s">
        <v>694</v>
      </c>
      <c r="B171" s="14" t="s">
        <v>695</v>
      </c>
    </row>
    <row r="172" spans="1:10" ht="43.5" x14ac:dyDescent="0.35">
      <c r="A172" s="14" t="s">
        <v>130</v>
      </c>
      <c r="B172" s="14" t="s">
        <v>696</v>
      </c>
      <c r="C172" t="s">
        <v>697</v>
      </c>
      <c r="D172" s="22" t="s">
        <v>283</v>
      </c>
      <c r="E172" s="16">
        <v>0</v>
      </c>
      <c r="F172" t="s">
        <v>183</v>
      </c>
      <c r="G172" s="23"/>
      <c r="H172" s="23"/>
      <c r="I172" s="24">
        <f>SUM(G172,H172)</f>
        <v>0</v>
      </c>
      <c r="J172" s="24">
        <f>PRODUCT(E172,I172)</f>
        <v>0</v>
      </c>
    </row>
    <row r="173" spans="1:10" x14ac:dyDescent="0.35">
      <c r="A173" s="14" t="s">
        <v>698</v>
      </c>
      <c r="B173" s="14" t="s">
        <v>699</v>
      </c>
    </row>
    <row r="174" spans="1:10" ht="101.5" x14ac:dyDescent="0.35">
      <c r="A174" s="14" t="s">
        <v>131</v>
      </c>
      <c r="B174" s="14" t="s">
        <v>700</v>
      </c>
      <c r="C174" t="s">
        <v>701</v>
      </c>
      <c r="D174" s="22" t="s">
        <v>702</v>
      </c>
      <c r="E174" s="16">
        <v>0</v>
      </c>
      <c r="F174" t="s">
        <v>183</v>
      </c>
      <c r="G174" s="23"/>
      <c r="H174" s="23"/>
      <c r="I174" s="24">
        <f>SUM(G174,H174)</f>
        <v>0</v>
      </c>
      <c r="J174" s="24">
        <f>PRODUCT(E174,I174)</f>
        <v>0</v>
      </c>
    </row>
    <row r="175" spans="1:10" x14ac:dyDescent="0.35">
      <c r="A175" s="14" t="s">
        <v>703</v>
      </c>
      <c r="B175" s="14" t="s">
        <v>704</v>
      </c>
    </row>
    <row r="176" spans="1:10" ht="72.5" x14ac:dyDescent="0.35">
      <c r="A176" s="14" t="s">
        <v>705</v>
      </c>
      <c r="B176" s="14" t="s">
        <v>706</v>
      </c>
      <c r="C176" t="s">
        <v>707</v>
      </c>
      <c r="D176" s="22" t="s">
        <v>708</v>
      </c>
      <c r="E176" s="16">
        <v>0</v>
      </c>
      <c r="F176" t="s">
        <v>183</v>
      </c>
      <c r="G176" s="23"/>
      <c r="H176" s="23"/>
      <c r="I176" s="24">
        <f>SUM(G176,H176)</f>
        <v>0</v>
      </c>
      <c r="J176" s="24">
        <f>PRODUCT(E176,I176)</f>
        <v>0</v>
      </c>
    </row>
    <row r="177" spans="1:10" ht="58" x14ac:dyDescent="0.35">
      <c r="A177" s="14" t="s">
        <v>709</v>
      </c>
      <c r="B177" s="14" t="s">
        <v>710</v>
      </c>
      <c r="C177" t="s">
        <v>711</v>
      </c>
      <c r="D177" s="22" t="s">
        <v>712</v>
      </c>
      <c r="E177" s="16">
        <v>0</v>
      </c>
      <c r="F177" t="s">
        <v>183</v>
      </c>
      <c r="G177" s="23"/>
      <c r="H177" s="23"/>
      <c r="I177" s="24">
        <f>SUM(G177,H177)</f>
        <v>0</v>
      </c>
      <c r="J177" s="24">
        <f>PRODUCT(E177,I177)</f>
        <v>0</v>
      </c>
    </row>
    <row r="178" spans="1:10" ht="72.5" x14ac:dyDescent="0.35">
      <c r="A178" s="14" t="s">
        <v>713</v>
      </c>
      <c r="B178" s="14" t="s">
        <v>714</v>
      </c>
      <c r="C178" t="s">
        <v>715</v>
      </c>
      <c r="D178" s="22" t="s">
        <v>716</v>
      </c>
      <c r="E178" s="16">
        <v>0</v>
      </c>
      <c r="F178" t="s">
        <v>183</v>
      </c>
      <c r="G178" s="23"/>
      <c r="H178" s="23"/>
      <c r="I178" s="24">
        <f>SUM(G178,H178)</f>
        <v>0</v>
      </c>
      <c r="J178" s="24">
        <f>PRODUCT(E178,I178)</f>
        <v>0</v>
      </c>
    </row>
    <row r="179" spans="1:10" ht="58" x14ac:dyDescent="0.35">
      <c r="A179" s="14" t="s">
        <v>717</v>
      </c>
      <c r="B179" s="14" t="s">
        <v>718</v>
      </c>
      <c r="C179" t="s">
        <v>719</v>
      </c>
      <c r="D179" s="22" t="s">
        <v>720</v>
      </c>
      <c r="E179" s="16">
        <v>0</v>
      </c>
      <c r="F179" t="s">
        <v>183</v>
      </c>
      <c r="G179" s="23"/>
      <c r="H179" s="23"/>
      <c r="I179" s="24">
        <f>SUM(G179,H179)</f>
        <v>0</v>
      </c>
      <c r="J179" s="24">
        <f>PRODUCT(E179,I179)</f>
        <v>0</v>
      </c>
    </row>
    <row r="180" spans="1:10" ht="72.5" x14ac:dyDescent="0.35">
      <c r="A180" s="14" t="s">
        <v>721</v>
      </c>
      <c r="B180" s="14" t="s">
        <v>722</v>
      </c>
      <c r="C180" t="s">
        <v>723</v>
      </c>
      <c r="D180" s="22" t="s">
        <v>724</v>
      </c>
      <c r="E180" s="16">
        <v>0</v>
      </c>
      <c r="F180" t="s">
        <v>183</v>
      </c>
      <c r="G180" s="23"/>
      <c r="H180" s="23"/>
      <c r="I180" s="24">
        <f>SUM(G180,H180)</f>
        <v>0</v>
      </c>
      <c r="J180" s="24">
        <f>PRODUCT(E180,I180)</f>
        <v>0</v>
      </c>
    </row>
    <row r="181" spans="1:10" ht="58" x14ac:dyDescent="0.35">
      <c r="A181" s="14" t="s">
        <v>725</v>
      </c>
      <c r="B181" s="14" t="s">
        <v>726</v>
      </c>
      <c r="C181" t="s">
        <v>727</v>
      </c>
      <c r="D181" s="22" t="s">
        <v>728</v>
      </c>
      <c r="E181" s="16">
        <v>0</v>
      </c>
      <c r="F181" t="s">
        <v>183</v>
      </c>
      <c r="G181" s="23"/>
      <c r="H181" s="23"/>
      <c r="I181" s="24">
        <f>SUM(G181,H181)</f>
        <v>0</v>
      </c>
      <c r="J181" s="24">
        <f>PRODUCT(E181,I181)</f>
        <v>0</v>
      </c>
    </row>
    <row r="182" spans="1:10" ht="72.5" x14ac:dyDescent="0.35">
      <c r="A182" s="14" t="s">
        <v>729</v>
      </c>
      <c r="B182" s="14" t="s">
        <v>730</v>
      </c>
      <c r="C182" t="s">
        <v>731</v>
      </c>
      <c r="D182" s="22" t="s">
        <v>732</v>
      </c>
      <c r="E182" s="16">
        <v>0</v>
      </c>
      <c r="F182" t="s">
        <v>183</v>
      </c>
      <c r="G182" s="23"/>
      <c r="H182" s="23"/>
      <c r="I182" s="24">
        <f>SUM(G182,H182)</f>
        <v>0</v>
      </c>
      <c r="J182" s="24">
        <f>PRODUCT(E182,I182)</f>
        <v>0</v>
      </c>
    </row>
    <row r="183" spans="1:10" ht="58" x14ac:dyDescent="0.35">
      <c r="A183" s="14" t="s">
        <v>733</v>
      </c>
      <c r="B183" s="14" t="s">
        <v>734</v>
      </c>
      <c r="C183" t="s">
        <v>735</v>
      </c>
      <c r="D183" s="22" t="s">
        <v>736</v>
      </c>
      <c r="E183" s="16">
        <v>0</v>
      </c>
      <c r="F183" t="s">
        <v>183</v>
      </c>
      <c r="G183" s="23"/>
      <c r="H183" s="23"/>
      <c r="I183" s="24">
        <f>SUM(G183,H183)</f>
        <v>0</v>
      </c>
      <c r="J183" s="24">
        <f>PRODUCT(E183,I183)</f>
        <v>0</v>
      </c>
    </row>
    <row r="184" spans="1:10" x14ac:dyDescent="0.35">
      <c r="A184" s="14" t="s">
        <v>737</v>
      </c>
      <c r="B184" s="14" t="s">
        <v>738</v>
      </c>
    </row>
    <row r="185" spans="1:10" ht="87" x14ac:dyDescent="0.35">
      <c r="A185" s="14" t="s">
        <v>132</v>
      </c>
      <c r="B185" s="14" t="s">
        <v>739</v>
      </c>
      <c r="C185" t="s">
        <v>740</v>
      </c>
      <c r="D185" s="22" t="s">
        <v>370</v>
      </c>
      <c r="E185" s="16">
        <v>0</v>
      </c>
      <c r="F185" t="s">
        <v>183</v>
      </c>
      <c r="G185" s="23"/>
      <c r="H185" s="23"/>
      <c r="I185" s="24">
        <f>SUM(G185,H185)</f>
        <v>0</v>
      </c>
      <c r="J185" s="24">
        <f>PRODUCT(E185,I185)</f>
        <v>0</v>
      </c>
    </row>
    <row r="186" spans="1:10" ht="116" x14ac:dyDescent="0.35">
      <c r="A186" s="14" t="s">
        <v>133</v>
      </c>
      <c r="B186" s="14" t="s">
        <v>741</v>
      </c>
      <c r="C186" t="s">
        <v>742</v>
      </c>
      <c r="D186" s="22" t="s">
        <v>743</v>
      </c>
      <c r="E186" s="16">
        <v>0</v>
      </c>
      <c r="F186" t="s">
        <v>183</v>
      </c>
      <c r="G186" s="23"/>
      <c r="H186" s="23"/>
      <c r="I186" s="24">
        <f>SUM(G186,H186)</f>
        <v>0</v>
      </c>
      <c r="J186" s="24">
        <f>PRODUCT(E186,I186)</f>
        <v>0</v>
      </c>
    </row>
    <row r="187" spans="1:10" ht="116" x14ac:dyDescent="0.35">
      <c r="A187" s="14" t="s">
        <v>134</v>
      </c>
      <c r="B187" s="14" t="s">
        <v>744</v>
      </c>
      <c r="C187" t="s">
        <v>745</v>
      </c>
      <c r="D187" s="22" t="s">
        <v>746</v>
      </c>
      <c r="E187" s="16">
        <v>0</v>
      </c>
      <c r="F187" t="s">
        <v>183</v>
      </c>
      <c r="G187" s="23"/>
      <c r="H187" s="23"/>
      <c r="I187" s="24">
        <f>SUM(G187,H187)</f>
        <v>0</v>
      </c>
      <c r="J187" s="24">
        <f>PRODUCT(E187,I187)</f>
        <v>0</v>
      </c>
    </row>
    <row r="188" spans="1:10" ht="101.5" x14ac:dyDescent="0.35">
      <c r="A188" s="14" t="s">
        <v>135</v>
      </c>
      <c r="B188" s="14" t="s">
        <v>747</v>
      </c>
      <c r="C188" t="s">
        <v>748</v>
      </c>
      <c r="D188" s="22" t="s">
        <v>749</v>
      </c>
      <c r="E188" s="16">
        <v>0</v>
      </c>
      <c r="F188" t="s">
        <v>183</v>
      </c>
      <c r="G188" s="23"/>
      <c r="H188" s="23"/>
      <c r="I188" s="24">
        <f>SUM(G188,H188)</f>
        <v>0</v>
      </c>
      <c r="J188" s="24">
        <f>PRODUCT(E188,I188)</f>
        <v>0</v>
      </c>
    </row>
    <row r="189" spans="1:10" ht="87" x14ac:dyDescent="0.35">
      <c r="A189" s="14" t="s">
        <v>136</v>
      </c>
      <c r="B189" s="14" t="s">
        <v>750</v>
      </c>
      <c r="C189" t="s">
        <v>751</v>
      </c>
      <c r="D189" s="22" t="s">
        <v>752</v>
      </c>
      <c r="E189" s="16">
        <v>0</v>
      </c>
      <c r="F189" t="s">
        <v>183</v>
      </c>
      <c r="G189" s="23"/>
      <c r="H189" s="23"/>
      <c r="I189" s="24">
        <f>SUM(G189,H189)</f>
        <v>0</v>
      </c>
      <c r="J189" s="24">
        <f>PRODUCT(E189,I189)</f>
        <v>0</v>
      </c>
    </row>
    <row r="190" spans="1:10" ht="101.5" x14ac:dyDescent="0.35">
      <c r="A190" s="14" t="s">
        <v>137</v>
      </c>
      <c r="B190" s="14" t="s">
        <v>753</v>
      </c>
      <c r="C190" t="s">
        <v>754</v>
      </c>
      <c r="D190" s="22" t="s">
        <v>755</v>
      </c>
      <c r="E190" s="16">
        <v>0</v>
      </c>
      <c r="F190" t="s">
        <v>183</v>
      </c>
      <c r="G190" s="23"/>
      <c r="H190" s="23"/>
      <c r="I190" s="24">
        <f>SUM(G190,H190)</f>
        <v>0</v>
      </c>
      <c r="J190" s="24">
        <f>PRODUCT(E190,I190)</f>
        <v>0</v>
      </c>
    </row>
    <row r="191" spans="1:10" ht="87" x14ac:dyDescent="0.35">
      <c r="A191" s="14" t="s">
        <v>138</v>
      </c>
      <c r="B191" s="14" t="s">
        <v>756</v>
      </c>
      <c r="C191" t="s">
        <v>757</v>
      </c>
      <c r="D191" s="22" t="s">
        <v>379</v>
      </c>
      <c r="E191" s="16">
        <v>0</v>
      </c>
      <c r="F191" t="s">
        <v>183</v>
      </c>
      <c r="G191" s="23"/>
      <c r="H191" s="23"/>
      <c r="I191" s="24">
        <f>SUM(G191,H191)</f>
        <v>0</v>
      </c>
      <c r="J191" s="24">
        <f>PRODUCT(E191,I191)</f>
        <v>0</v>
      </c>
    </row>
    <row r="192" spans="1:10" ht="101.5" x14ac:dyDescent="0.35">
      <c r="A192" s="14" t="s">
        <v>139</v>
      </c>
      <c r="B192" s="14" t="s">
        <v>758</v>
      </c>
      <c r="C192" t="s">
        <v>759</v>
      </c>
      <c r="D192" s="22" t="s">
        <v>760</v>
      </c>
      <c r="E192" s="16">
        <v>0</v>
      </c>
      <c r="F192" t="s">
        <v>183</v>
      </c>
      <c r="G192" s="23"/>
      <c r="H192" s="23"/>
      <c r="I192" s="24">
        <f>SUM(G192,H192)</f>
        <v>0</v>
      </c>
      <c r="J192" s="24">
        <f>PRODUCT(E192,I192)</f>
        <v>0</v>
      </c>
    </row>
    <row r="193" spans="1:10" ht="101.5" x14ac:dyDescent="0.35">
      <c r="A193" s="14" t="s">
        <v>140</v>
      </c>
      <c r="B193" s="14" t="s">
        <v>761</v>
      </c>
      <c r="C193" t="s">
        <v>762</v>
      </c>
      <c r="D193" s="22" t="s">
        <v>763</v>
      </c>
      <c r="E193" s="16">
        <v>0</v>
      </c>
      <c r="F193" t="s">
        <v>183</v>
      </c>
      <c r="G193" s="23"/>
      <c r="H193" s="23"/>
      <c r="I193" s="24">
        <f>SUM(G193,H193)</f>
        <v>0</v>
      </c>
      <c r="J193" s="24">
        <f>PRODUCT(E193,I193)</f>
        <v>0</v>
      </c>
    </row>
    <row r="194" spans="1:10" ht="101.5" x14ac:dyDescent="0.35">
      <c r="A194" s="14" t="s">
        <v>141</v>
      </c>
      <c r="B194" s="14" t="s">
        <v>764</v>
      </c>
      <c r="C194" t="s">
        <v>765</v>
      </c>
      <c r="D194" s="22" t="s">
        <v>766</v>
      </c>
      <c r="E194" s="16">
        <v>0</v>
      </c>
      <c r="F194" t="s">
        <v>183</v>
      </c>
      <c r="G194" s="23"/>
      <c r="H194" s="23"/>
      <c r="I194" s="24">
        <f>SUM(G194,H194)</f>
        <v>0</v>
      </c>
      <c r="J194" s="24">
        <f>PRODUCT(E194,I194)</f>
        <v>0</v>
      </c>
    </row>
    <row r="195" spans="1:10" ht="101.5" x14ac:dyDescent="0.35">
      <c r="A195" s="14" t="s">
        <v>142</v>
      </c>
      <c r="B195" s="14" t="s">
        <v>767</v>
      </c>
      <c r="C195" t="s">
        <v>768</v>
      </c>
      <c r="D195" s="22" t="s">
        <v>769</v>
      </c>
      <c r="E195" s="16">
        <v>0</v>
      </c>
      <c r="F195" t="s">
        <v>183</v>
      </c>
      <c r="G195" s="23"/>
      <c r="H195" s="23"/>
      <c r="I195" s="24">
        <f>SUM(G195,H195)</f>
        <v>0</v>
      </c>
      <c r="J195" s="24">
        <f>PRODUCT(E195,I195)</f>
        <v>0</v>
      </c>
    </row>
    <row r="196" spans="1:10" ht="101.5" x14ac:dyDescent="0.35">
      <c r="A196" s="14" t="s">
        <v>143</v>
      </c>
      <c r="B196" s="14" t="s">
        <v>770</v>
      </c>
      <c r="C196" t="s">
        <v>771</v>
      </c>
      <c r="D196" s="22" t="s">
        <v>772</v>
      </c>
      <c r="E196" s="16">
        <v>0</v>
      </c>
      <c r="F196" t="s">
        <v>183</v>
      </c>
      <c r="G196" s="23"/>
      <c r="H196" s="23"/>
      <c r="I196" s="24">
        <f>SUM(G196,H196)</f>
        <v>0</v>
      </c>
      <c r="J196" s="24">
        <f>PRODUCT(E196,I196)</f>
        <v>0</v>
      </c>
    </row>
    <row r="197" spans="1:10" ht="87" x14ac:dyDescent="0.35">
      <c r="A197" s="14" t="s">
        <v>144</v>
      </c>
      <c r="B197" s="14" t="s">
        <v>773</v>
      </c>
      <c r="C197" t="s">
        <v>774</v>
      </c>
      <c r="D197" s="22" t="s">
        <v>775</v>
      </c>
      <c r="E197" s="16">
        <v>0</v>
      </c>
      <c r="F197" t="s">
        <v>183</v>
      </c>
      <c r="G197" s="23"/>
      <c r="H197" s="23"/>
      <c r="I197" s="24">
        <f>SUM(G197,H197)</f>
        <v>0</v>
      </c>
      <c r="J197" s="24">
        <f>PRODUCT(E197,I197)</f>
        <v>0</v>
      </c>
    </row>
    <row r="198" spans="1:10" ht="101.5" x14ac:dyDescent="0.35">
      <c r="A198" s="14" t="s">
        <v>145</v>
      </c>
      <c r="B198" s="14" t="s">
        <v>776</v>
      </c>
      <c r="C198" t="s">
        <v>777</v>
      </c>
      <c r="D198" s="22" t="s">
        <v>778</v>
      </c>
      <c r="E198" s="16">
        <v>0</v>
      </c>
      <c r="F198" t="s">
        <v>183</v>
      </c>
      <c r="G198" s="23"/>
      <c r="H198" s="23"/>
      <c r="I198" s="24">
        <f>SUM(G198,H198)</f>
        <v>0</v>
      </c>
      <c r="J198" s="24">
        <f>PRODUCT(E198,I198)</f>
        <v>0</v>
      </c>
    </row>
    <row r="199" spans="1:10" ht="87" x14ac:dyDescent="0.35">
      <c r="A199" s="14" t="s">
        <v>146</v>
      </c>
      <c r="B199" s="14" t="s">
        <v>779</v>
      </c>
      <c r="C199" t="s">
        <v>780</v>
      </c>
      <c r="D199" s="22" t="s">
        <v>781</v>
      </c>
      <c r="E199" s="16">
        <v>0</v>
      </c>
      <c r="F199" t="s">
        <v>183</v>
      </c>
      <c r="G199" s="23"/>
      <c r="H199" s="23"/>
      <c r="I199" s="24">
        <f>SUM(G199,H199)</f>
        <v>0</v>
      </c>
      <c r="J199" s="24">
        <f>PRODUCT(E199,I199)</f>
        <v>0</v>
      </c>
    </row>
    <row r="200" spans="1:10" x14ac:dyDescent="0.35">
      <c r="A200" s="14" t="s">
        <v>782</v>
      </c>
      <c r="B200" s="14" t="s">
        <v>783</v>
      </c>
    </row>
    <row r="201" spans="1:10" ht="43.5" x14ac:dyDescent="0.35">
      <c r="A201" s="14" t="s">
        <v>784</v>
      </c>
      <c r="B201" s="14" t="s">
        <v>785</v>
      </c>
      <c r="C201" t="s">
        <v>786</v>
      </c>
      <c r="D201" s="22" t="s">
        <v>397</v>
      </c>
      <c r="E201" s="16">
        <v>0</v>
      </c>
      <c r="F201" t="s">
        <v>183</v>
      </c>
      <c r="G201" s="23"/>
      <c r="H201" s="23"/>
      <c r="I201" s="24">
        <f>SUM(G201,H201)</f>
        <v>0</v>
      </c>
      <c r="J201" s="24">
        <f>PRODUCT(E201,I201)</f>
        <v>0</v>
      </c>
    </row>
    <row r="202" spans="1:10" ht="72.5" x14ac:dyDescent="0.35">
      <c r="A202" s="14" t="s">
        <v>787</v>
      </c>
      <c r="B202" s="14" t="s">
        <v>788</v>
      </c>
      <c r="C202" t="s">
        <v>789</v>
      </c>
      <c r="D202" s="22" t="s">
        <v>790</v>
      </c>
      <c r="E202" s="16">
        <v>0</v>
      </c>
      <c r="F202" t="s">
        <v>183</v>
      </c>
      <c r="G202" s="23"/>
      <c r="H202" s="23"/>
      <c r="I202" s="24">
        <f>SUM(G202,H202)</f>
        <v>0</v>
      </c>
      <c r="J202" s="24">
        <f>PRODUCT(E202,I202)</f>
        <v>0</v>
      </c>
    </row>
    <row r="203" spans="1:10" ht="58" x14ac:dyDescent="0.35">
      <c r="A203" s="14" t="s">
        <v>791</v>
      </c>
      <c r="B203" s="14" t="s">
        <v>792</v>
      </c>
      <c r="C203" t="s">
        <v>793</v>
      </c>
      <c r="D203" s="22" t="s">
        <v>794</v>
      </c>
      <c r="E203" s="16">
        <v>0</v>
      </c>
      <c r="F203" t="s">
        <v>183</v>
      </c>
      <c r="G203" s="23"/>
      <c r="H203" s="23"/>
      <c r="I203" s="24">
        <f>SUM(G203,H203)</f>
        <v>0</v>
      </c>
      <c r="J203" s="24">
        <f>PRODUCT(E203,I203)</f>
        <v>0</v>
      </c>
    </row>
    <row r="204" spans="1:10" ht="72.5" x14ac:dyDescent="0.35">
      <c r="A204" s="14" t="s">
        <v>795</v>
      </c>
      <c r="B204" s="14" t="s">
        <v>796</v>
      </c>
      <c r="C204" t="s">
        <v>797</v>
      </c>
      <c r="D204" s="22" t="s">
        <v>798</v>
      </c>
      <c r="E204" s="16">
        <v>0</v>
      </c>
      <c r="F204" t="s">
        <v>183</v>
      </c>
      <c r="G204" s="23"/>
      <c r="H204" s="23"/>
      <c r="I204" s="24">
        <f>SUM(G204,H204)</f>
        <v>0</v>
      </c>
      <c r="J204" s="24">
        <f>PRODUCT(E204,I204)</f>
        <v>0</v>
      </c>
    </row>
    <row r="205" spans="1:10" ht="58" x14ac:dyDescent="0.35">
      <c r="A205" s="14" t="s">
        <v>799</v>
      </c>
      <c r="B205" s="14" t="s">
        <v>800</v>
      </c>
      <c r="C205" t="s">
        <v>801</v>
      </c>
      <c r="D205" s="22" t="s">
        <v>802</v>
      </c>
      <c r="E205" s="16">
        <v>0</v>
      </c>
      <c r="F205" t="s">
        <v>183</v>
      </c>
      <c r="G205" s="23"/>
      <c r="H205" s="23"/>
      <c r="I205" s="24">
        <f>SUM(G205,H205)</f>
        <v>0</v>
      </c>
      <c r="J205" s="24">
        <f>PRODUCT(E205,I205)</f>
        <v>0</v>
      </c>
    </row>
    <row r="206" spans="1:10" ht="58" x14ac:dyDescent="0.35">
      <c r="A206" s="14" t="s">
        <v>803</v>
      </c>
      <c r="B206" s="14" t="s">
        <v>804</v>
      </c>
      <c r="C206" t="s">
        <v>805</v>
      </c>
      <c r="D206" s="22" t="s">
        <v>806</v>
      </c>
      <c r="E206" s="16">
        <v>0</v>
      </c>
      <c r="F206" t="s">
        <v>183</v>
      </c>
      <c r="G206" s="23"/>
      <c r="H206" s="23"/>
      <c r="I206" s="24">
        <f>SUM(G206,H206)</f>
        <v>0</v>
      </c>
      <c r="J206" s="24">
        <f>PRODUCT(E206,I206)</f>
        <v>0</v>
      </c>
    </row>
    <row r="207" spans="1:10" x14ac:dyDescent="0.35">
      <c r="A207" s="14" t="s">
        <v>807</v>
      </c>
      <c r="B207" s="14" t="s">
        <v>808</v>
      </c>
    </row>
    <row r="208" spans="1:10" ht="58" x14ac:dyDescent="0.35">
      <c r="A208" s="14" t="s">
        <v>809</v>
      </c>
      <c r="B208" s="14" t="s">
        <v>810</v>
      </c>
      <c r="C208" t="s">
        <v>811</v>
      </c>
      <c r="D208" s="22" t="s">
        <v>423</v>
      </c>
      <c r="E208" s="16">
        <v>0</v>
      </c>
      <c r="F208" t="s">
        <v>424</v>
      </c>
      <c r="G208" s="23"/>
      <c r="H208" s="23"/>
      <c r="I208" s="24">
        <f>SUM(G208,H208)</f>
        <v>0</v>
      </c>
      <c r="J208" s="24">
        <f>PRODUCT(E208,I208)</f>
        <v>0</v>
      </c>
    </row>
    <row r="209" spans="1:10" ht="58" x14ac:dyDescent="0.35">
      <c r="A209" s="14" t="s">
        <v>812</v>
      </c>
      <c r="B209" s="14" t="s">
        <v>813</v>
      </c>
      <c r="C209" t="s">
        <v>814</v>
      </c>
      <c r="D209" s="22" t="s">
        <v>815</v>
      </c>
      <c r="E209" s="16">
        <v>0</v>
      </c>
      <c r="F209" t="s">
        <v>429</v>
      </c>
      <c r="G209" s="23"/>
      <c r="H209" s="23"/>
      <c r="I209" s="24">
        <f>SUM(G209,H209)</f>
        <v>0</v>
      </c>
      <c r="J209" s="24">
        <f>PRODUCT(E209,I209)</f>
        <v>0</v>
      </c>
    </row>
    <row r="210" spans="1:10" x14ac:dyDescent="0.35">
      <c r="A210" s="14" t="s">
        <v>816</v>
      </c>
      <c r="B210" s="14" t="s">
        <v>817</v>
      </c>
    </row>
    <row r="211" spans="1:10" ht="43.5" x14ac:dyDescent="0.35">
      <c r="A211" s="14" t="s">
        <v>818</v>
      </c>
      <c r="B211" s="14" t="s">
        <v>819</v>
      </c>
      <c r="C211" t="s">
        <v>820</v>
      </c>
      <c r="D211" s="22" t="s">
        <v>435</v>
      </c>
      <c r="E211" s="16">
        <v>0</v>
      </c>
      <c r="F211" t="s">
        <v>424</v>
      </c>
      <c r="G211" s="23"/>
      <c r="H211" s="23"/>
      <c r="I211" s="24">
        <f>SUM(G211,H211)</f>
        <v>0</v>
      </c>
      <c r="J211" s="24">
        <f>PRODUCT(E211,I211)</f>
        <v>0</v>
      </c>
    </row>
    <row r="212" spans="1:10" ht="43.5" x14ac:dyDescent="0.35">
      <c r="A212" s="14" t="s">
        <v>821</v>
      </c>
      <c r="B212" s="14" t="s">
        <v>822</v>
      </c>
      <c r="C212" t="s">
        <v>823</v>
      </c>
      <c r="D212" s="22" t="s">
        <v>439</v>
      </c>
      <c r="E212" s="16">
        <v>0</v>
      </c>
      <c r="F212" t="s">
        <v>424</v>
      </c>
      <c r="G212" s="23"/>
      <c r="H212" s="23"/>
      <c r="I212" s="24">
        <f>SUM(G212,H212)</f>
        <v>0</v>
      </c>
      <c r="J212" s="24">
        <f>PRODUCT(E212,I212)</f>
        <v>0</v>
      </c>
    </row>
    <row r="213" spans="1:10" ht="58" x14ac:dyDescent="0.35">
      <c r="A213" s="14" t="s">
        <v>824</v>
      </c>
      <c r="B213" s="14" t="s">
        <v>825</v>
      </c>
      <c r="C213" t="s">
        <v>826</v>
      </c>
      <c r="D213" s="22" t="s">
        <v>443</v>
      </c>
      <c r="E213" s="16">
        <v>0</v>
      </c>
      <c r="F213" t="s">
        <v>429</v>
      </c>
      <c r="G213" s="23"/>
      <c r="H213" s="23"/>
      <c r="I213" s="24">
        <f>SUM(G213,H213)</f>
        <v>0</v>
      </c>
      <c r="J213" s="24">
        <f>PRODUCT(E213,I213)</f>
        <v>0</v>
      </c>
    </row>
    <row r="214" spans="1:10" x14ac:dyDescent="0.35">
      <c r="A214" s="14" t="s">
        <v>827</v>
      </c>
      <c r="B214" s="14" t="s">
        <v>828</v>
      </c>
    </row>
    <row r="215" spans="1:10" ht="43.5" x14ac:dyDescent="0.35">
      <c r="A215" s="14" t="s">
        <v>829</v>
      </c>
      <c r="B215" s="14" t="s">
        <v>830</v>
      </c>
      <c r="C215" t="s">
        <v>831</v>
      </c>
      <c r="D215" s="22" t="s">
        <v>449</v>
      </c>
      <c r="E215" s="16">
        <v>0</v>
      </c>
      <c r="F215" t="s">
        <v>429</v>
      </c>
      <c r="G215" s="23"/>
      <c r="H215" s="23"/>
      <c r="I215" s="24">
        <f>SUM(G215,H215)</f>
        <v>0</v>
      </c>
      <c r="J215" s="24">
        <f>PRODUCT(E215,I215)</f>
        <v>0</v>
      </c>
    </row>
    <row r="216" spans="1:10" ht="43.5" x14ac:dyDescent="0.35">
      <c r="A216" s="14" t="s">
        <v>832</v>
      </c>
      <c r="B216" s="14" t="s">
        <v>833</v>
      </c>
      <c r="C216" t="s">
        <v>834</v>
      </c>
      <c r="D216" s="22" t="s">
        <v>453</v>
      </c>
      <c r="E216" s="16">
        <v>0</v>
      </c>
      <c r="F216" t="s">
        <v>429</v>
      </c>
      <c r="G216" s="23"/>
      <c r="H216" s="23"/>
      <c r="I216" s="24">
        <f>SUM(G216,H216)</f>
        <v>0</v>
      </c>
      <c r="J216" s="24">
        <f>PRODUCT(E216,I216)</f>
        <v>0</v>
      </c>
    </row>
    <row r="217" spans="1:10" ht="43.5" x14ac:dyDescent="0.35">
      <c r="A217" s="14" t="s">
        <v>835</v>
      </c>
      <c r="B217" s="14" t="s">
        <v>836</v>
      </c>
      <c r="C217" t="s">
        <v>837</v>
      </c>
      <c r="D217" s="22" t="s">
        <v>457</v>
      </c>
      <c r="E217" s="16">
        <v>0</v>
      </c>
      <c r="F217" t="s">
        <v>429</v>
      </c>
      <c r="G217" s="23"/>
      <c r="H217" s="23"/>
      <c r="I217" s="24">
        <f>SUM(G217,H217)</f>
        <v>0</v>
      </c>
      <c r="J217" s="24">
        <f>PRODUCT(E217,I217)</f>
        <v>0</v>
      </c>
    </row>
    <row r="218" spans="1:10" ht="58" x14ac:dyDescent="0.35">
      <c r="A218" s="14" t="s">
        <v>838</v>
      </c>
      <c r="B218" s="14" t="s">
        <v>839</v>
      </c>
      <c r="C218" t="s">
        <v>840</v>
      </c>
      <c r="D218" s="22" t="s">
        <v>461</v>
      </c>
      <c r="E218" s="16">
        <v>0</v>
      </c>
      <c r="F218" t="s">
        <v>429</v>
      </c>
      <c r="G218" s="23"/>
      <c r="H218" s="23"/>
      <c r="I218" s="24">
        <f>SUM(G218,H218)</f>
        <v>0</v>
      </c>
      <c r="J218" s="24">
        <f>PRODUCT(E218,I218)</f>
        <v>0</v>
      </c>
    </row>
    <row r="219" spans="1:10" ht="72.5" x14ac:dyDescent="0.35">
      <c r="A219" s="14" t="s">
        <v>841</v>
      </c>
      <c r="B219" s="14" t="s">
        <v>842</v>
      </c>
      <c r="C219" t="s">
        <v>843</v>
      </c>
      <c r="D219" s="22" t="s">
        <v>465</v>
      </c>
      <c r="E219" s="16">
        <v>0</v>
      </c>
      <c r="F219" t="s">
        <v>429</v>
      </c>
      <c r="G219" s="23"/>
      <c r="H219" s="23"/>
      <c r="I219" s="24">
        <f>SUM(G219,H219)</f>
        <v>0</v>
      </c>
      <c r="J219" s="24">
        <f>PRODUCT(E219,I219)</f>
        <v>0</v>
      </c>
    </row>
    <row r="220" spans="1:10" ht="43.5" x14ac:dyDescent="0.35">
      <c r="A220" s="14" t="s">
        <v>844</v>
      </c>
      <c r="B220" s="14" t="s">
        <v>845</v>
      </c>
      <c r="C220" t="s">
        <v>846</v>
      </c>
      <c r="D220" s="22" t="s">
        <v>847</v>
      </c>
      <c r="E220" s="16">
        <v>0</v>
      </c>
      <c r="F220" t="s">
        <v>429</v>
      </c>
      <c r="G220" s="23"/>
      <c r="H220" s="23"/>
      <c r="I220" s="24">
        <f>SUM(G220,H220)</f>
        <v>0</v>
      </c>
      <c r="J220" s="24">
        <f>PRODUCT(E220,I220)</f>
        <v>0</v>
      </c>
    </row>
    <row r="221" spans="1:10" x14ac:dyDescent="0.35">
      <c r="A221" s="14" t="s">
        <v>848</v>
      </c>
      <c r="B221" s="14" t="s">
        <v>849</v>
      </c>
    </row>
    <row r="222" spans="1:10" ht="43.5" x14ac:dyDescent="0.35">
      <c r="A222" s="14" t="s">
        <v>850</v>
      </c>
      <c r="B222" s="14" t="s">
        <v>851</v>
      </c>
      <c r="C222" t="s">
        <v>852</v>
      </c>
      <c r="D222" s="22" t="s">
        <v>853</v>
      </c>
      <c r="E222" s="16">
        <v>0</v>
      </c>
      <c r="F222" t="s">
        <v>429</v>
      </c>
      <c r="G222" s="23"/>
      <c r="H222" s="23"/>
      <c r="I222" s="24">
        <f>SUM(G222,H222)</f>
        <v>0</v>
      </c>
      <c r="J222" s="24">
        <f>PRODUCT(E222,I222)</f>
        <v>0</v>
      </c>
    </row>
    <row r="223" spans="1:10" ht="43.5" x14ac:dyDescent="0.35">
      <c r="A223" s="14" t="s">
        <v>854</v>
      </c>
      <c r="B223" s="14" t="s">
        <v>855</v>
      </c>
      <c r="C223" t="s">
        <v>856</v>
      </c>
      <c r="D223" s="22" t="s">
        <v>479</v>
      </c>
      <c r="E223" s="16">
        <v>0</v>
      </c>
      <c r="F223" t="s">
        <v>429</v>
      </c>
      <c r="G223" s="23"/>
      <c r="H223" s="23"/>
      <c r="I223" s="24">
        <f>SUM(G223,H223)</f>
        <v>0</v>
      </c>
      <c r="J223" s="24">
        <f>PRODUCT(E223,I223)</f>
        <v>0</v>
      </c>
    </row>
    <row r="224" spans="1:10" ht="58" x14ac:dyDescent="0.35">
      <c r="A224" s="14" t="s">
        <v>857</v>
      </c>
      <c r="B224" s="14" t="s">
        <v>858</v>
      </c>
      <c r="C224" t="s">
        <v>859</v>
      </c>
      <c r="D224" s="22" t="s">
        <v>483</v>
      </c>
      <c r="E224" s="16">
        <v>0</v>
      </c>
      <c r="F224" t="s">
        <v>429</v>
      </c>
      <c r="G224" s="23"/>
      <c r="H224" s="23"/>
      <c r="I224" s="24">
        <f>SUM(G224,H224)</f>
        <v>0</v>
      </c>
      <c r="J224" s="24">
        <f>PRODUCT(E224,I224)</f>
        <v>0</v>
      </c>
    </row>
    <row r="225" spans="1:10" ht="43.5" x14ac:dyDescent="0.35">
      <c r="A225" s="14" t="s">
        <v>860</v>
      </c>
      <c r="B225" s="14" t="s">
        <v>861</v>
      </c>
      <c r="C225" t="s">
        <v>862</v>
      </c>
      <c r="D225" s="22" t="s">
        <v>487</v>
      </c>
      <c r="E225" s="16">
        <v>0</v>
      </c>
      <c r="F225" t="s">
        <v>429</v>
      </c>
      <c r="G225" s="23"/>
      <c r="H225" s="23"/>
      <c r="I225" s="24">
        <f>SUM(G225,H225)</f>
        <v>0</v>
      </c>
      <c r="J225" s="24">
        <f>PRODUCT(E225,I225)</f>
        <v>0</v>
      </c>
    </row>
    <row r="226" spans="1:10" ht="58" x14ac:dyDescent="0.35">
      <c r="A226" s="14" t="s">
        <v>863</v>
      </c>
      <c r="B226" s="14" t="s">
        <v>864</v>
      </c>
      <c r="C226" t="s">
        <v>865</v>
      </c>
      <c r="D226" s="22" t="s">
        <v>491</v>
      </c>
      <c r="E226" s="16">
        <v>0</v>
      </c>
      <c r="F226" t="s">
        <v>429</v>
      </c>
      <c r="G226" s="23"/>
      <c r="H226" s="23"/>
      <c r="I226" s="24">
        <f>SUM(G226,H226)</f>
        <v>0</v>
      </c>
      <c r="J226" s="24">
        <f>PRODUCT(E226,I226)</f>
        <v>0</v>
      </c>
    </row>
    <row r="227" spans="1:10" ht="43.5" x14ac:dyDescent="0.35">
      <c r="A227" s="14" t="s">
        <v>866</v>
      </c>
      <c r="B227" s="14" t="s">
        <v>867</v>
      </c>
      <c r="C227" t="s">
        <v>868</v>
      </c>
      <c r="D227" s="22" t="s">
        <v>495</v>
      </c>
      <c r="E227" s="16">
        <v>0</v>
      </c>
      <c r="F227" t="s">
        <v>429</v>
      </c>
      <c r="G227" s="23"/>
      <c r="H227" s="23"/>
      <c r="I227" s="24">
        <f>SUM(G227,H227)</f>
        <v>0</v>
      </c>
      <c r="J227" s="24">
        <f>PRODUCT(E227,I227)</f>
        <v>0</v>
      </c>
    </row>
    <row r="228" spans="1:10" ht="58" x14ac:dyDescent="0.35">
      <c r="A228" s="14" t="s">
        <v>869</v>
      </c>
      <c r="B228" s="14" t="s">
        <v>870</v>
      </c>
      <c r="C228" t="s">
        <v>871</v>
      </c>
      <c r="D228" s="22" t="s">
        <v>499</v>
      </c>
      <c r="E228" s="16">
        <v>0</v>
      </c>
      <c r="F228" t="s">
        <v>429</v>
      </c>
      <c r="G228" s="23"/>
      <c r="H228" s="23"/>
      <c r="I228" s="24">
        <f>SUM(G228,H228)</f>
        <v>0</v>
      </c>
      <c r="J228" s="24">
        <f>PRODUCT(E228,I228)</f>
        <v>0</v>
      </c>
    </row>
    <row r="229" spans="1:10" ht="43.5" x14ac:dyDescent="0.35">
      <c r="A229" s="14" t="s">
        <v>872</v>
      </c>
      <c r="B229" s="14" t="s">
        <v>873</v>
      </c>
      <c r="C229" t="s">
        <v>874</v>
      </c>
      <c r="D229" s="22" t="s">
        <v>503</v>
      </c>
      <c r="E229" s="16">
        <v>0</v>
      </c>
      <c r="F229" t="s">
        <v>429</v>
      </c>
      <c r="G229" s="23"/>
      <c r="H229" s="23"/>
      <c r="I229" s="24">
        <f>SUM(G229,H229)</f>
        <v>0</v>
      </c>
      <c r="J229" s="24">
        <f>PRODUCT(E229,I229)</f>
        <v>0</v>
      </c>
    </row>
    <row r="230" spans="1:10" ht="58" x14ac:dyDescent="0.35">
      <c r="A230" s="14" t="s">
        <v>875</v>
      </c>
      <c r="B230" s="14" t="s">
        <v>876</v>
      </c>
      <c r="C230" t="s">
        <v>877</v>
      </c>
      <c r="D230" s="22" t="s">
        <v>507</v>
      </c>
      <c r="E230" s="16">
        <v>0</v>
      </c>
      <c r="F230" t="s">
        <v>429</v>
      </c>
      <c r="G230" s="23"/>
      <c r="H230" s="23"/>
      <c r="I230" s="24">
        <f>SUM(G230,H230)</f>
        <v>0</v>
      </c>
      <c r="J230" s="24">
        <f>PRODUCT(E230,I230)</f>
        <v>0</v>
      </c>
    </row>
    <row r="231" spans="1:10" x14ac:dyDescent="0.35">
      <c r="A231" s="14" t="s">
        <v>878</v>
      </c>
      <c r="B231" s="14" t="s">
        <v>879</v>
      </c>
    </row>
    <row r="232" spans="1:10" ht="43.5" x14ac:dyDescent="0.35">
      <c r="A232" s="14" t="s">
        <v>880</v>
      </c>
      <c r="B232" s="14" t="s">
        <v>881</v>
      </c>
      <c r="C232" t="s">
        <v>882</v>
      </c>
      <c r="D232" s="22" t="s">
        <v>513</v>
      </c>
      <c r="E232" s="16">
        <v>0</v>
      </c>
      <c r="F232" t="s">
        <v>429</v>
      </c>
      <c r="G232" s="23"/>
      <c r="H232" s="23"/>
      <c r="I232" s="24">
        <f>SUM(G232,H232)</f>
        <v>0</v>
      </c>
      <c r="J232" s="24">
        <f>PRODUCT(E232,I232)</f>
        <v>0</v>
      </c>
    </row>
    <row r="233" spans="1:10" ht="43.5" x14ac:dyDescent="0.35">
      <c r="A233" s="14" t="s">
        <v>883</v>
      </c>
      <c r="B233" s="14" t="s">
        <v>884</v>
      </c>
      <c r="C233" t="s">
        <v>885</v>
      </c>
      <c r="D233" s="22" t="s">
        <v>517</v>
      </c>
      <c r="E233" s="16">
        <v>0</v>
      </c>
      <c r="F233" t="s">
        <v>429</v>
      </c>
      <c r="G233" s="23"/>
      <c r="H233" s="23"/>
      <c r="I233" s="24">
        <f>SUM(G233,H233)</f>
        <v>0</v>
      </c>
      <c r="J233" s="24">
        <f>PRODUCT(E233,I233)</f>
        <v>0</v>
      </c>
    </row>
    <row r="234" spans="1:10" ht="58" x14ac:dyDescent="0.35">
      <c r="A234" s="14" t="s">
        <v>886</v>
      </c>
      <c r="B234" s="14" t="s">
        <v>887</v>
      </c>
      <c r="C234" t="s">
        <v>888</v>
      </c>
      <c r="D234" s="22" t="s">
        <v>889</v>
      </c>
      <c r="E234" s="16">
        <v>0</v>
      </c>
      <c r="F234" t="s">
        <v>429</v>
      </c>
      <c r="G234" s="23"/>
      <c r="H234" s="23"/>
      <c r="I234" s="24">
        <f>SUM(G234,H234)</f>
        <v>0</v>
      </c>
      <c r="J234" s="24">
        <f>PRODUCT(E234,I234)</f>
        <v>0</v>
      </c>
    </row>
    <row r="235" spans="1:10" ht="43.5" x14ac:dyDescent="0.35">
      <c r="A235" s="14" t="s">
        <v>890</v>
      </c>
      <c r="B235" s="14" t="s">
        <v>891</v>
      </c>
      <c r="C235" t="s">
        <v>892</v>
      </c>
      <c r="D235" s="22" t="s">
        <v>525</v>
      </c>
      <c r="E235" s="16">
        <v>0</v>
      </c>
      <c r="F235" t="s">
        <v>429</v>
      </c>
      <c r="G235" s="23"/>
      <c r="H235" s="23"/>
      <c r="I235" s="24">
        <f>SUM(G235,H235)</f>
        <v>0</v>
      </c>
      <c r="J235" s="24">
        <f>PRODUCT(E235,I235)</f>
        <v>0</v>
      </c>
    </row>
    <row r="236" spans="1:10" ht="43.5" x14ac:dyDescent="0.35">
      <c r="A236" s="14" t="s">
        <v>893</v>
      </c>
      <c r="B236" s="14" t="s">
        <v>894</v>
      </c>
      <c r="C236" t="s">
        <v>895</v>
      </c>
      <c r="D236" s="22" t="s">
        <v>529</v>
      </c>
      <c r="E236" s="16">
        <v>0</v>
      </c>
      <c r="F236" t="s">
        <v>429</v>
      </c>
      <c r="G236" s="23"/>
      <c r="H236" s="23"/>
      <c r="I236" s="24">
        <f>SUM(G236,H236)</f>
        <v>0</v>
      </c>
      <c r="J236" s="24">
        <f>PRODUCT(E236,I236)</f>
        <v>0</v>
      </c>
    </row>
    <row r="237" spans="1:10" x14ac:dyDescent="0.35">
      <c r="A237" s="14" t="s">
        <v>896</v>
      </c>
      <c r="B237" s="14" t="s">
        <v>897</v>
      </c>
    </row>
    <row r="238" spans="1:10" ht="43.5" x14ac:dyDescent="0.35">
      <c r="A238" s="14" t="s">
        <v>898</v>
      </c>
      <c r="B238" s="14" t="s">
        <v>899</v>
      </c>
      <c r="C238" t="s">
        <v>900</v>
      </c>
      <c r="D238" s="22" t="s">
        <v>535</v>
      </c>
      <c r="E238" s="16">
        <v>0</v>
      </c>
      <c r="F238" t="s">
        <v>183</v>
      </c>
      <c r="G238" s="23"/>
      <c r="H238" s="23"/>
      <c r="I238" s="24">
        <f>SUM(G238,H238)</f>
        <v>0</v>
      </c>
      <c r="J238" s="24">
        <f>PRODUCT(E238,I238)</f>
        <v>0</v>
      </c>
    </row>
    <row r="239" spans="1:10" ht="43.5" x14ac:dyDescent="0.35">
      <c r="A239" s="14" t="s">
        <v>901</v>
      </c>
      <c r="B239" s="14" t="s">
        <v>902</v>
      </c>
      <c r="C239" t="s">
        <v>903</v>
      </c>
      <c r="D239" s="22" t="s">
        <v>539</v>
      </c>
      <c r="E239" s="16">
        <v>0</v>
      </c>
      <c r="F239" t="s">
        <v>183</v>
      </c>
      <c r="G239" s="23"/>
      <c r="H239" s="23"/>
      <c r="I239" s="24">
        <f>SUM(G239,H239)</f>
        <v>0</v>
      </c>
      <c r="J239" s="24">
        <f>PRODUCT(E239,I239)</f>
        <v>0</v>
      </c>
    </row>
    <row r="240" spans="1:10" ht="43.5" x14ac:dyDescent="0.35">
      <c r="A240" s="14" t="s">
        <v>904</v>
      </c>
      <c r="B240" s="14" t="s">
        <v>905</v>
      </c>
      <c r="C240" t="s">
        <v>906</v>
      </c>
      <c r="D240" s="22" t="s">
        <v>543</v>
      </c>
      <c r="E240" s="16">
        <v>0</v>
      </c>
      <c r="F240" t="s">
        <v>183</v>
      </c>
      <c r="G240" s="23"/>
      <c r="H240" s="23"/>
      <c r="I240" s="24">
        <f>SUM(G240,H240)</f>
        <v>0</v>
      </c>
      <c r="J240" s="24">
        <f>PRODUCT(E240,I240)</f>
        <v>0</v>
      </c>
    </row>
    <row r="241" spans="1:10" x14ac:dyDescent="0.35">
      <c r="A241" s="14" t="s">
        <v>907</v>
      </c>
      <c r="B241" s="14" t="s">
        <v>908</v>
      </c>
    </row>
    <row r="242" spans="1:10" ht="58" x14ac:dyDescent="0.35">
      <c r="A242" s="14" t="s">
        <v>909</v>
      </c>
      <c r="B242" s="14" t="s">
        <v>910</v>
      </c>
      <c r="C242" t="s">
        <v>911</v>
      </c>
      <c r="D242" s="22" t="s">
        <v>549</v>
      </c>
      <c r="E242" s="16">
        <v>0</v>
      </c>
      <c r="F242" t="s">
        <v>183</v>
      </c>
      <c r="G242" s="23"/>
      <c r="H242" s="23"/>
      <c r="I242" s="24">
        <f>SUM(G242,H242)</f>
        <v>0</v>
      </c>
      <c r="J242" s="24">
        <f>PRODUCT(E242,I242)</f>
        <v>0</v>
      </c>
    </row>
    <row r="243" spans="1:10" ht="58" x14ac:dyDescent="0.35">
      <c r="A243" s="14" t="s">
        <v>912</v>
      </c>
      <c r="B243" s="14" t="s">
        <v>913</v>
      </c>
      <c r="C243" t="s">
        <v>914</v>
      </c>
      <c r="D243" s="22" t="s">
        <v>553</v>
      </c>
      <c r="E243" s="16">
        <v>0</v>
      </c>
      <c r="F243" t="s">
        <v>183</v>
      </c>
      <c r="G243" s="23"/>
      <c r="H243" s="23"/>
      <c r="I243" s="24">
        <f>SUM(G243,H243)</f>
        <v>0</v>
      </c>
      <c r="J243" s="24">
        <f>PRODUCT(E243,I243)</f>
        <v>0</v>
      </c>
    </row>
    <row r="244" spans="1:10" ht="58" x14ac:dyDescent="0.35">
      <c r="A244" s="14" t="s">
        <v>915</v>
      </c>
      <c r="B244" s="14" t="s">
        <v>916</v>
      </c>
      <c r="C244" t="s">
        <v>917</v>
      </c>
      <c r="D244" s="22" t="s">
        <v>557</v>
      </c>
      <c r="E244" s="16">
        <v>0</v>
      </c>
      <c r="F244" t="s">
        <v>183</v>
      </c>
      <c r="G244" s="23"/>
      <c r="H244" s="23"/>
      <c r="I244" s="24">
        <f>SUM(G244,H244)</f>
        <v>0</v>
      </c>
      <c r="J244" s="24">
        <f>PRODUCT(E244,I244)</f>
        <v>0</v>
      </c>
    </row>
    <row r="245" spans="1:10" x14ac:dyDescent="0.35">
      <c r="A245" s="14" t="s">
        <v>918</v>
      </c>
      <c r="B245" s="14" t="s">
        <v>919</v>
      </c>
    </row>
    <row r="246" spans="1:10" ht="72.5" x14ac:dyDescent="0.35">
      <c r="A246" s="14" t="s">
        <v>147</v>
      </c>
      <c r="B246" s="14" t="s">
        <v>920</v>
      </c>
      <c r="C246" t="s">
        <v>921</v>
      </c>
      <c r="D246" s="22" t="s">
        <v>562</v>
      </c>
      <c r="E246" s="16">
        <v>0</v>
      </c>
      <c r="F246" t="s">
        <v>424</v>
      </c>
      <c r="G246" s="23"/>
      <c r="H246" s="23"/>
      <c r="I246" s="24">
        <f>SUM(G246,H246)</f>
        <v>0</v>
      </c>
      <c r="J246" s="24">
        <f>PRODUCT(E246,I246)</f>
        <v>0</v>
      </c>
    </row>
    <row r="247" spans="1:10" ht="72.5" x14ac:dyDescent="0.35">
      <c r="A247" s="14" t="s">
        <v>148</v>
      </c>
      <c r="B247" s="14" t="s">
        <v>922</v>
      </c>
      <c r="C247" t="s">
        <v>923</v>
      </c>
      <c r="D247" s="22" t="s">
        <v>565</v>
      </c>
      <c r="E247" s="16">
        <v>0</v>
      </c>
      <c r="F247" t="s">
        <v>424</v>
      </c>
      <c r="G247" s="23"/>
      <c r="H247" s="23"/>
      <c r="I247" s="24">
        <f>SUM(G247,H247)</f>
        <v>0</v>
      </c>
      <c r="J247" s="24">
        <f>PRODUCT(E247,I247)</f>
        <v>0</v>
      </c>
    </row>
    <row r="248" spans="1:10" ht="87" x14ac:dyDescent="0.35">
      <c r="A248" s="14" t="s">
        <v>149</v>
      </c>
      <c r="B248" s="14" t="s">
        <v>924</v>
      </c>
      <c r="C248" t="s">
        <v>925</v>
      </c>
      <c r="D248" s="22" t="s">
        <v>926</v>
      </c>
      <c r="E248" s="16">
        <v>0</v>
      </c>
      <c r="F248" t="s">
        <v>424</v>
      </c>
      <c r="G248" s="23"/>
      <c r="H248" s="23"/>
      <c r="I248" s="24">
        <f>SUM(G248,H248)</f>
        <v>0</v>
      </c>
      <c r="J248" s="24">
        <f>PRODUCT(E248,I248)</f>
        <v>0</v>
      </c>
    </row>
    <row r="249" spans="1:10" ht="72.5" x14ac:dyDescent="0.35">
      <c r="A249" s="14" t="s">
        <v>150</v>
      </c>
      <c r="B249" s="14" t="s">
        <v>927</v>
      </c>
      <c r="C249" t="s">
        <v>928</v>
      </c>
      <c r="D249" s="22" t="s">
        <v>571</v>
      </c>
      <c r="E249" s="16">
        <v>0</v>
      </c>
      <c r="F249" t="s">
        <v>424</v>
      </c>
      <c r="G249" s="23"/>
      <c r="H249" s="23"/>
      <c r="I249" s="24">
        <f>SUM(G249,H249)</f>
        <v>0</v>
      </c>
      <c r="J249" s="24">
        <f>PRODUCT(E249,I249)</f>
        <v>0</v>
      </c>
    </row>
    <row r="250" spans="1:10" x14ac:dyDescent="0.35">
      <c r="A250" s="14" t="s">
        <v>929</v>
      </c>
      <c r="B250" s="14" t="s">
        <v>930</v>
      </c>
    </row>
    <row r="251" spans="1:10" ht="101.5" x14ac:dyDescent="0.35">
      <c r="A251" s="14" t="s">
        <v>931</v>
      </c>
      <c r="B251" s="14" t="s">
        <v>932</v>
      </c>
      <c r="C251" t="s">
        <v>933</v>
      </c>
      <c r="D251" s="22" t="s">
        <v>934</v>
      </c>
      <c r="E251" s="16">
        <v>0</v>
      </c>
      <c r="F251" t="s">
        <v>183</v>
      </c>
      <c r="G251" s="23"/>
      <c r="H251" s="23"/>
      <c r="I251" s="24">
        <f>SUM(G251,H251)</f>
        <v>0</v>
      </c>
      <c r="J251" s="24">
        <f>PRODUCT(E251,I251)</f>
        <v>0</v>
      </c>
    </row>
    <row r="252" spans="1:10" ht="116" x14ac:dyDescent="0.35">
      <c r="A252" s="14" t="s">
        <v>935</v>
      </c>
      <c r="B252" s="14" t="s">
        <v>936</v>
      </c>
      <c r="C252" t="s">
        <v>937</v>
      </c>
      <c r="D252" s="22" t="s">
        <v>938</v>
      </c>
      <c r="E252" s="16">
        <v>0</v>
      </c>
      <c r="F252" t="s">
        <v>183</v>
      </c>
      <c r="G252" s="23"/>
      <c r="H252" s="23"/>
      <c r="I252" s="24">
        <f>SUM(G252,H252)</f>
        <v>0</v>
      </c>
      <c r="J252" s="24">
        <f>PRODUCT(E252,I252)</f>
        <v>0</v>
      </c>
    </row>
    <row r="253" spans="1:10" x14ac:dyDescent="0.35">
      <c r="A253" s="14" t="s">
        <v>939</v>
      </c>
      <c r="B253" s="14" t="s">
        <v>940</v>
      </c>
    </row>
    <row r="254" spans="1:10" ht="43.5" x14ac:dyDescent="0.35">
      <c r="A254" s="14" t="s">
        <v>941</v>
      </c>
      <c r="B254" s="14" t="s">
        <v>942</v>
      </c>
      <c r="C254" t="s">
        <v>943</v>
      </c>
      <c r="D254" s="22" t="s">
        <v>601</v>
      </c>
      <c r="E254" s="16">
        <v>0</v>
      </c>
      <c r="F254" t="s">
        <v>429</v>
      </c>
      <c r="G254" s="23"/>
      <c r="H254" s="23"/>
      <c r="I254" s="24">
        <f>SUM(G254,H254)</f>
        <v>0</v>
      </c>
      <c r="J254" s="24">
        <f>PRODUCT(E254,I254)</f>
        <v>0</v>
      </c>
    </row>
    <row r="255" spans="1:10" ht="58" x14ac:dyDescent="0.35">
      <c r="A255" s="14" t="s">
        <v>944</v>
      </c>
      <c r="B255" s="14" t="s">
        <v>945</v>
      </c>
      <c r="C255" t="s">
        <v>946</v>
      </c>
      <c r="D255" s="22" t="s">
        <v>947</v>
      </c>
      <c r="E255" s="16">
        <v>0</v>
      </c>
      <c r="F255" t="s">
        <v>429</v>
      </c>
      <c r="G255" s="23"/>
      <c r="H255" s="23"/>
      <c r="I255" s="24">
        <f>SUM(G255,H255)</f>
        <v>0</v>
      </c>
      <c r="J255" s="24">
        <f>PRODUCT(E255,I255)</f>
        <v>0</v>
      </c>
    </row>
    <row r="256" spans="1:10" ht="58" x14ac:dyDescent="0.35">
      <c r="A256" s="14" t="s">
        <v>948</v>
      </c>
      <c r="B256" s="14" t="s">
        <v>949</v>
      </c>
      <c r="C256" t="s">
        <v>950</v>
      </c>
      <c r="D256" s="22" t="s">
        <v>609</v>
      </c>
      <c r="E256" s="16">
        <v>0</v>
      </c>
      <c r="F256" t="s">
        <v>429</v>
      </c>
      <c r="G256" s="23"/>
      <c r="H256" s="23"/>
      <c r="I256" s="24">
        <f>SUM(G256,H256)</f>
        <v>0</v>
      </c>
      <c r="J256" s="24">
        <f>PRODUCT(E256,I256)</f>
        <v>0</v>
      </c>
    </row>
    <row r="257" spans="1:11" ht="72.5" x14ac:dyDescent="0.35">
      <c r="A257" s="14" t="s">
        <v>951</v>
      </c>
      <c r="B257" s="14" t="s">
        <v>952</v>
      </c>
      <c r="C257" t="s">
        <v>953</v>
      </c>
      <c r="D257" s="22" t="s">
        <v>954</v>
      </c>
      <c r="E257" s="16">
        <v>0</v>
      </c>
      <c r="F257" t="s">
        <v>429</v>
      </c>
      <c r="G257" s="23"/>
      <c r="H257" s="23"/>
      <c r="I257" s="24">
        <f>SUM(G257,H257)</f>
        <v>0</v>
      </c>
      <c r="J257" s="24">
        <f>PRODUCT(E257,I257)</f>
        <v>0</v>
      </c>
    </row>
    <row r="258" spans="1:11" x14ac:dyDescent="0.35">
      <c r="A258" s="14" t="s">
        <v>955</v>
      </c>
      <c r="B258" s="14" t="s">
        <v>956</v>
      </c>
    </row>
    <row r="259" spans="1:11" ht="72.5" x14ac:dyDescent="0.35">
      <c r="A259" s="14" t="s">
        <v>957</v>
      </c>
      <c r="B259" s="14" t="s">
        <v>958</v>
      </c>
      <c r="C259" t="s">
        <v>959</v>
      </c>
      <c r="D259" s="22" t="s">
        <v>619</v>
      </c>
      <c r="E259" s="16">
        <v>0</v>
      </c>
      <c r="F259" t="s">
        <v>424</v>
      </c>
      <c r="G259" s="23"/>
      <c r="H259" s="23"/>
      <c r="I259" s="24">
        <f>SUM(G259,H259)</f>
        <v>0</v>
      </c>
      <c r="J259" s="24">
        <f>PRODUCT(E259,I259)</f>
        <v>0</v>
      </c>
    </row>
    <row r="260" spans="1:11" ht="72.5" x14ac:dyDescent="0.35">
      <c r="A260" s="14" t="s">
        <v>960</v>
      </c>
      <c r="B260" s="14" t="s">
        <v>961</v>
      </c>
      <c r="C260" t="s">
        <v>962</v>
      </c>
      <c r="D260" s="22" t="s">
        <v>623</v>
      </c>
      <c r="E260" s="16">
        <v>0</v>
      </c>
      <c r="F260" t="s">
        <v>429</v>
      </c>
      <c r="G260" s="23"/>
      <c r="H260" s="23"/>
      <c r="I260" s="24">
        <f>SUM(G260,H260)</f>
        <v>0</v>
      </c>
      <c r="J260" s="24">
        <f>PRODUCT(E260,I260)</f>
        <v>0</v>
      </c>
    </row>
    <row r="261" spans="1:11" ht="58" x14ac:dyDescent="0.35">
      <c r="A261" s="14" t="s">
        <v>963</v>
      </c>
      <c r="B261" s="14" t="s">
        <v>964</v>
      </c>
      <c r="C261" t="s">
        <v>965</v>
      </c>
      <c r="D261" s="22" t="s">
        <v>627</v>
      </c>
      <c r="E261" s="16">
        <v>0</v>
      </c>
      <c r="F261" t="s">
        <v>429</v>
      </c>
      <c r="G261" s="23"/>
      <c r="H261" s="23"/>
      <c r="I261" s="24">
        <f>SUM(G261,H261)</f>
        <v>0</v>
      </c>
      <c r="J261" s="24">
        <f>PRODUCT(E261,I261)</f>
        <v>0</v>
      </c>
    </row>
    <row r="262" spans="1:11" ht="58" x14ac:dyDescent="0.35">
      <c r="A262" s="14" t="s">
        <v>966</v>
      </c>
      <c r="B262" s="14" t="s">
        <v>967</v>
      </c>
      <c r="C262" t="s">
        <v>968</v>
      </c>
      <c r="D262" s="22" t="s">
        <v>969</v>
      </c>
      <c r="E262" s="16">
        <v>0</v>
      </c>
      <c r="F262" t="s">
        <v>429</v>
      </c>
      <c r="G262" s="23"/>
      <c r="H262" s="23"/>
      <c r="I262" s="24">
        <f>SUM(G262,H262)</f>
        <v>0</v>
      </c>
      <c r="J262" s="24">
        <f>PRODUCT(E262,I262)</f>
        <v>0</v>
      </c>
    </row>
    <row r="263" spans="1:11" ht="409.5" x14ac:dyDescent="0.35">
      <c r="A263" s="14" t="s">
        <v>37</v>
      </c>
      <c r="B263" s="14" t="s">
        <v>970</v>
      </c>
      <c r="C263" t="s">
        <v>38</v>
      </c>
      <c r="D263" s="22" t="s">
        <v>971</v>
      </c>
      <c r="K263" s="18">
        <f>PRODUCT(SUM(J263:J375),SUM(1,Nachlässe!C10))</f>
        <v>0</v>
      </c>
    </row>
    <row r="264" spans="1:11" x14ac:dyDescent="0.35">
      <c r="A264" s="14" t="s">
        <v>972</v>
      </c>
      <c r="B264" s="14" t="s">
        <v>973</v>
      </c>
    </row>
    <row r="265" spans="1:11" ht="174" x14ac:dyDescent="0.35">
      <c r="A265" s="14" t="s">
        <v>151</v>
      </c>
      <c r="B265" s="14" t="s">
        <v>974</v>
      </c>
      <c r="C265" t="s">
        <v>975</v>
      </c>
      <c r="D265" s="22" t="s">
        <v>976</v>
      </c>
      <c r="E265" s="16">
        <v>0</v>
      </c>
      <c r="F265" t="s">
        <v>183</v>
      </c>
      <c r="G265" s="23"/>
      <c r="H265" s="23"/>
      <c r="I265" s="24">
        <f>SUM(G265,H265)</f>
        <v>0</v>
      </c>
      <c r="J265" s="24">
        <f>PRODUCT(E265,I265)</f>
        <v>0</v>
      </c>
    </row>
    <row r="266" spans="1:11" x14ac:dyDescent="0.35">
      <c r="A266" s="14" t="s">
        <v>977</v>
      </c>
      <c r="B266" s="14" t="s">
        <v>978</v>
      </c>
    </row>
    <row r="267" spans="1:11" ht="58" x14ac:dyDescent="0.35">
      <c r="A267" s="14" t="s">
        <v>979</v>
      </c>
      <c r="B267" s="14" t="s">
        <v>980</v>
      </c>
      <c r="C267" t="s">
        <v>981</v>
      </c>
      <c r="D267" s="22" t="s">
        <v>982</v>
      </c>
      <c r="E267" s="16">
        <v>0</v>
      </c>
      <c r="F267" t="s">
        <v>183</v>
      </c>
      <c r="G267" s="23"/>
      <c r="H267" s="23"/>
      <c r="I267" s="24">
        <f>SUM(G267,H267)</f>
        <v>0</v>
      </c>
      <c r="J267" s="24">
        <f>PRODUCT(E267,I267)</f>
        <v>0</v>
      </c>
    </row>
    <row r="268" spans="1:11" ht="58" x14ac:dyDescent="0.35">
      <c r="A268" s="14" t="s">
        <v>983</v>
      </c>
      <c r="B268" s="14" t="s">
        <v>984</v>
      </c>
      <c r="C268" t="s">
        <v>985</v>
      </c>
      <c r="D268" s="22" t="s">
        <v>986</v>
      </c>
      <c r="E268" s="16">
        <v>0</v>
      </c>
      <c r="F268" t="s">
        <v>183</v>
      </c>
      <c r="G268" s="23"/>
      <c r="H268" s="23"/>
      <c r="I268" s="24">
        <f>SUM(G268,H268)</f>
        <v>0</v>
      </c>
      <c r="J268" s="24">
        <f>PRODUCT(E268,I268)</f>
        <v>0</v>
      </c>
    </row>
    <row r="269" spans="1:11" ht="58" x14ac:dyDescent="0.35">
      <c r="A269" s="14" t="s">
        <v>987</v>
      </c>
      <c r="B269" s="14" t="s">
        <v>988</v>
      </c>
      <c r="C269" t="s">
        <v>989</v>
      </c>
      <c r="D269" s="22" t="s">
        <v>990</v>
      </c>
      <c r="E269" s="16">
        <v>0</v>
      </c>
      <c r="F269" t="s">
        <v>183</v>
      </c>
      <c r="G269" s="23"/>
      <c r="H269" s="23"/>
      <c r="I269" s="24">
        <f>SUM(G269,H269)</f>
        <v>0</v>
      </c>
      <c r="J269" s="24">
        <f>PRODUCT(E269,I269)</f>
        <v>0</v>
      </c>
    </row>
    <row r="270" spans="1:11" ht="58" x14ac:dyDescent="0.35">
      <c r="A270" s="14" t="s">
        <v>991</v>
      </c>
      <c r="B270" s="14" t="s">
        <v>992</v>
      </c>
      <c r="C270" t="s">
        <v>993</v>
      </c>
      <c r="D270" s="22" t="s">
        <v>994</v>
      </c>
      <c r="E270" s="16">
        <v>0</v>
      </c>
      <c r="F270" t="s">
        <v>183</v>
      </c>
      <c r="G270" s="23"/>
      <c r="H270" s="23"/>
      <c r="I270" s="24">
        <f>SUM(G270,H270)</f>
        <v>0</v>
      </c>
      <c r="J270" s="24">
        <f>PRODUCT(E270,I270)</f>
        <v>0</v>
      </c>
    </row>
    <row r="271" spans="1:11" ht="58" x14ac:dyDescent="0.35">
      <c r="A271" s="14" t="s">
        <v>995</v>
      </c>
      <c r="B271" s="14" t="s">
        <v>996</v>
      </c>
      <c r="C271" t="s">
        <v>997</v>
      </c>
      <c r="D271" s="22" t="s">
        <v>998</v>
      </c>
      <c r="E271" s="16">
        <v>0</v>
      </c>
      <c r="F271" t="s">
        <v>183</v>
      </c>
      <c r="G271" s="23"/>
      <c r="H271" s="23"/>
      <c r="I271" s="24">
        <f>SUM(G271,H271)</f>
        <v>0</v>
      </c>
      <c r="J271" s="24">
        <f>PRODUCT(E271,I271)</f>
        <v>0</v>
      </c>
    </row>
    <row r="272" spans="1:11" x14ac:dyDescent="0.35">
      <c r="A272" s="14" t="s">
        <v>999</v>
      </c>
      <c r="B272" s="14" t="s">
        <v>1000</v>
      </c>
    </row>
    <row r="273" spans="1:10" ht="87" x14ac:dyDescent="0.35">
      <c r="A273" s="14" t="s">
        <v>152</v>
      </c>
      <c r="B273" s="14" t="s">
        <v>1001</v>
      </c>
      <c r="C273" t="s">
        <v>1002</v>
      </c>
      <c r="D273" s="22" t="s">
        <v>1003</v>
      </c>
      <c r="E273" s="16">
        <v>0</v>
      </c>
      <c r="F273" t="s">
        <v>183</v>
      </c>
      <c r="G273" s="23"/>
      <c r="H273" s="23"/>
      <c r="I273" s="24">
        <f>SUM(G273,H273)</f>
        <v>0</v>
      </c>
      <c r="J273" s="24">
        <f>PRODUCT(E273,I273)</f>
        <v>0</v>
      </c>
    </row>
    <row r="274" spans="1:10" ht="101.5" x14ac:dyDescent="0.35">
      <c r="A274" s="14" t="s">
        <v>153</v>
      </c>
      <c r="B274" s="14" t="s">
        <v>1004</v>
      </c>
      <c r="C274" t="s">
        <v>1005</v>
      </c>
      <c r="D274" s="22" t="s">
        <v>1006</v>
      </c>
      <c r="E274" s="16">
        <v>0</v>
      </c>
      <c r="F274" t="s">
        <v>183</v>
      </c>
      <c r="G274" s="23"/>
      <c r="H274" s="23"/>
      <c r="I274" s="24">
        <f>SUM(G274,H274)</f>
        <v>0</v>
      </c>
      <c r="J274" s="24">
        <f>PRODUCT(E274,I274)</f>
        <v>0</v>
      </c>
    </row>
    <row r="275" spans="1:10" ht="87" x14ac:dyDescent="0.35">
      <c r="A275" s="14" t="s">
        <v>154</v>
      </c>
      <c r="B275" s="14" t="s">
        <v>1007</v>
      </c>
      <c r="C275" t="s">
        <v>1008</v>
      </c>
      <c r="D275" s="22" t="s">
        <v>1009</v>
      </c>
      <c r="E275" s="16">
        <v>0</v>
      </c>
      <c r="F275" t="s">
        <v>183</v>
      </c>
      <c r="G275" s="23"/>
      <c r="H275" s="23"/>
      <c r="I275" s="24">
        <f>SUM(G275,H275)</f>
        <v>0</v>
      </c>
      <c r="J275" s="24">
        <f>PRODUCT(E275,I275)</f>
        <v>0</v>
      </c>
    </row>
    <row r="276" spans="1:10" ht="87" x14ac:dyDescent="0.35">
      <c r="A276" s="14" t="s">
        <v>155</v>
      </c>
      <c r="B276" s="14" t="s">
        <v>1010</v>
      </c>
      <c r="C276" t="s">
        <v>1011</v>
      </c>
      <c r="D276" s="22" t="s">
        <v>1012</v>
      </c>
      <c r="E276" s="16">
        <v>0</v>
      </c>
      <c r="F276" t="s">
        <v>183</v>
      </c>
      <c r="G276" s="23"/>
      <c r="H276" s="23"/>
      <c r="I276" s="24">
        <f>SUM(G276,H276)</f>
        <v>0</v>
      </c>
      <c r="J276" s="24">
        <f>PRODUCT(E276,I276)</f>
        <v>0</v>
      </c>
    </row>
    <row r="277" spans="1:10" ht="101.5" x14ac:dyDescent="0.35">
      <c r="A277" s="14" t="s">
        <v>156</v>
      </c>
      <c r="B277" s="14" t="s">
        <v>1013</v>
      </c>
      <c r="C277" t="s">
        <v>1014</v>
      </c>
      <c r="D277" s="22" t="s">
        <v>1015</v>
      </c>
      <c r="E277" s="16">
        <v>0</v>
      </c>
      <c r="F277" t="s">
        <v>183</v>
      </c>
      <c r="G277" s="23"/>
      <c r="H277" s="23"/>
      <c r="I277" s="24">
        <f>SUM(G277,H277)</f>
        <v>0</v>
      </c>
      <c r="J277" s="24">
        <f>PRODUCT(E277,I277)</f>
        <v>0</v>
      </c>
    </row>
    <row r="278" spans="1:10" ht="87" x14ac:dyDescent="0.35">
      <c r="A278" s="14" t="s">
        <v>157</v>
      </c>
      <c r="B278" s="14" t="s">
        <v>1016</v>
      </c>
      <c r="C278" t="s">
        <v>1017</v>
      </c>
      <c r="D278" s="22" t="s">
        <v>1018</v>
      </c>
      <c r="E278" s="16">
        <v>0</v>
      </c>
      <c r="F278" t="s">
        <v>183</v>
      </c>
      <c r="G278" s="23"/>
      <c r="H278" s="23"/>
      <c r="I278" s="24">
        <f>SUM(G278,H278)</f>
        <v>0</v>
      </c>
      <c r="J278" s="24">
        <f>PRODUCT(E278,I278)</f>
        <v>0</v>
      </c>
    </row>
    <row r="279" spans="1:10" ht="87" x14ac:dyDescent="0.35">
      <c r="A279" s="14" t="s">
        <v>158</v>
      </c>
      <c r="B279" s="14" t="s">
        <v>1019</v>
      </c>
      <c r="C279" t="s">
        <v>1020</v>
      </c>
      <c r="D279" s="22" t="s">
        <v>1021</v>
      </c>
      <c r="E279" s="16">
        <v>0</v>
      </c>
      <c r="F279" t="s">
        <v>183</v>
      </c>
      <c r="G279" s="23"/>
      <c r="H279" s="23"/>
      <c r="I279" s="24">
        <f>SUM(G279,H279)</f>
        <v>0</v>
      </c>
      <c r="J279" s="24">
        <f>PRODUCT(E279,I279)</f>
        <v>0</v>
      </c>
    </row>
    <row r="280" spans="1:10" ht="87" x14ac:dyDescent="0.35">
      <c r="A280" s="14" t="s">
        <v>159</v>
      </c>
      <c r="B280" s="14" t="s">
        <v>1022</v>
      </c>
      <c r="C280" t="s">
        <v>1023</v>
      </c>
      <c r="D280" s="22" t="s">
        <v>1024</v>
      </c>
      <c r="E280" s="16">
        <v>0</v>
      </c>
      <c r="F280" t="s">
        <v>183</v>
      </c>
      <c r="G280" s="23"/>
      <c r="H280" s="23"/>
      <c r="I280" s="24">
        <f>SUM(G280,H280)</f>
        <v>0</v>
      </c>
      <c r="J280" s="24">
        <f>PRODUCT(E280,I280)</f>
        <v>0</v>
      </c>
    </row>
    <row r="281" spans="1:10" x14ac:dyDescent="0.35">
      <c r="A281" s="14" t="s">
        <v>1025</v>
      </c>
      <c r="B281" s="14" t="s">
        <v>1026</v>
      </c>
    </row>
    <row r="282" spans="1:10" ht="58" x14ac:dyDescent="0.35">
      <c r="A282" s="14" t="s">
        <v>1027</v>
      </c>
      <c r="B282" s="14" t="s">
        <v>1028</v>
      </c>
      <c r="C282" t="s">
        <v>1029</v>
      </c>
      <c r="D282" s="22" t="s">
        <v>1030</v>
      </c>
      <c r="E282" s="16">
        <v>0</v>
      </c>
      <c r="F282" t="s">
        <v>183</v>
      </c>
      <c r="G282" s="23"/>
      <c r="H282" s="23"/>
      <c r="I282" s="24">
        <f>SUM(G282,H282)</f>
        <v>0</v>
      </c>
      <c r="J282" s="24">
        <f>PRODUCT(E282,I282)</f>
        <v>0</v>
      </c>
    </row>
    <row r="283" spans="1:10" ht="72.5" x14ac:dyDescent="0.35">
      <c r="A283" s="14" t="s">
        <v>1031</v>
      </c>
      <c r="B283" s="14" t="s">
        <v>1032</v>
      </c>
      <c r="C283" t="s">
        <v>1033</v>
      </c>
      <c r="D283" s="22" t="s">
        <v>1034</v>
      </c>
      <c r="E283" s="16">
        <v>0</v>
      </c>
      <c r="F283" t="s">
        <v>183</v>
      </c>
      <c r="G283" s="23"/>
      <c r="H283" s="23"/>
      <c r="I283" s="24">
        <f>SUM(G283,H283)</f>
        <v>0</v>
      </c>
      <c r="J283" s="24">
        <f>PRODUCT(E283,I283)</f>
        <v>0</v>
      </c>
    </row>
    <row r="284" spans="1:10" ht="58" x14ac:dyDescent="0.35">
      <c r="A284" s="14" t="s">
        <v>1035</v>
      </c>
      <c r="B284" s="14" t="s">
        <v>1036</v>
      </c>
      <c r="C284" t="s">
        <v>1037</v>
      </c>
      <c r="D284" s="22" t="s">
        <v>1038</v>
      </c>
      <c r="E284" s="16">
        <v>0</v>
      </c>
      <c r="F284" t="s">
        <v>183</v>
      </c>
      <c r="G284" s="23"/>
      <c r="H284" s="23"/>
      <c r="I284" s="24">
        <f>SUM(G284,H284)</f>
        <v>0</v>
      </c>
      <c r="J284" s="24">
        <f>PRODUCT(E284,I284)</f>
        <v>0</v>
      </c>
    </row>
    <row r="285" spans="1:10" ht="72.5" x14ac:dyDescent="0.35">
      <c r="A285" s="14" t="s">
        <v>1039</v>
      </c>
      <c r="B285" s="14" t="s">
        <v>1040</v>
      </c>
      <c r="C285" t="s">
        <v>1041</v>
      </c>
      <c r="D285" s="22" t="s">
        <v>1042</v>
      </c>
      <c r="E285" s="16">
        <v>0</v>
      </c>
      <c r="F285" t="s">
        <v>183</v>
      </c>
      <c r="G285" s="23"/>
      <c r="H285" s="23"/>
      <c r="I285" s="24">
        <f>SUM(G285,H285)</f>
        <v>0</v>
      </c>
      <c r="J285" s="24">
        <f>PRODUCT(E285,I285)</f>
        <v>0</v>
      </c>
    </row>
    <row r="286" spans="1:10" ht="58" x14ac:dyDescent="0.35">
      <c r="A286" s="14" t="s">
        <v>1043</v>
      </c>
      <c r="B286" s="14" t="s">
        <v>1044</v>
      </c>
      <c r="C286" t="s">
        <v>1045</v>
      </c>
      <c r="D286" s="22" t="s">
        <v>1046</v>
      </c>
      <c r="E286" s="16">
        <v>0</v>
      </c>
      <c r="F286" t="s">
        <v>183</v>
      </c>
      <c r="G286" s="23"/>
      <c r="H286" s="23"/>
      <c r="I286" s="24">
        <f>SUM(G286,H286)</f>
        <v>0</v>
      </c>
      <c r="J286" s="24">
        <f>PRODUCT(E286,I286)</f>
        <v>0</v>
      </c>
    </row>
    <row r="287" spans="1:10" ht="58" x14ac:dyDescent="0.35">
      <c r="A287" s="14" t="s">
        <v>1047</v>
      </c>
      <c r="B287" s="14" t="s">
        <v>1048</v>
      </c>
      <c r="C287" t="s">
        <v>1049</v>
      </c>
      <c r="D287" s="22" t="s">
        <v>1050</v>
      </c>
      <c r="E287" s="16">
        <v>0</v>
      </c>
      <c r="F287" t="s">
        <v>183</v>
      </c>
      <c r="G287" s="23"/>
      <c r="H287" s="23"/>
      <c r="I287" s="24">
        <f>SUM(G287,H287)</f>
        <v>0</v>
      </c>
      <c r="J287" s="24">
        <f>PRODUCT(E287,I287)</f>
        <v>0</v>
      </c>
    </row>
    <row r="288" spans="1:10" ht="72.5" x14ac:dyDescent="0.35">
      <c r="A288" s="14" t="s">
        <v>1051</v>
      </c>
      <c r="B288" s="14" t="s">
        <v>1052</v>
      </c>
      <c r="C288" t="s">
        <v>1053</v>
      </c>
      <c r="D288" s="22" t="s">
        <v>1054</v>
      </c>
      <c r="E288" s="16">
        <v>0</v>
      </c>
      <c r="F288" t="s">
        <v>183</v>
      </c>
      <c r="G288" s="23"/>
      <c r="H288" s="23"/>
      <c r="I288" s="24">
        <f>SUM(G288,H288)</f>
        <v>0</v>
      </c>
      <c r="J288" s="24">
        <f>PRODUCT(E288,I288)</f>
        <v>0</v>
      </c>
    </row>
    <row r="289" spans="1:10" ht="72.5" x14ac:dyDescent="0.35">
      <c r="A289" s="14" t="s">
        <v>1055</v>
      </c>
      <c r="B289" s="14" t="s">
        <v>1056</v>
      </c>
      <c r="C289" t="s">
        <v>1057</v>
      </c>
      <c r="D289" s="22" t="s">
        <v>1058</v>
      </c>
      <c r="E289" s="16">
        <v>0</v>
      </c>
      <c r="F289" t="s">
        <v>183</v>
      </c>
      <c r="G289" s="23"/>
      <c r="H289" s="23"/>
      <c r="I289" s="24">
        <f>SUM(G289,H289)</f>
        <v>0</v>
      </c>
      <c r="J289" s="24">
        <f>PRODUCT(E289,I289)</f>
        <v>0</v>
      </c>
    </row>
    <row r="290" spans="1:10" ht="87" x14ac:dyDescent="0.35">
      <c r="A290" s="14" t="s">
        <v>1059</v>
      </c>
      <c r="B290" s="14" t="s">
        <v>1060</v>
      </c>
      <c r="C290" t="s">
        <v>1061</v>
      </c>
      <c r="D290" s="22" t="s">
        <v>1062</v>
      </c>
      <c r="E290" s="16">
        <v>0</v>
      </c>
      <c r="F290" t="s">
        <v>183</v>
      </c>
      <c r="G290" s="23"/>
      <c r="H290" s="23"/>
      <c r="I290" s="24">
        <f>SUM(G290,H290)</f>
        <v>0</v>
      </c>
      <c r="J290" s="24">
        <f>PRODUCT(E290,I290)</f>
        <v>0</v>
      </c>
    </row>
    <row r="291" spans="1:10" ht="72.5" x14ac:dyDescent="0.35">
      <c r="A291" s="14" t="s">
        <v>1063</v>
      </c>
      <c r="B291" s="14" t="s">
        <v>1064</v>
      </c>
      <c r="C291" t="s">
        <v>1065</v>
      </c>
      <c r="D291" s="22" t="s">
        <v>1066</v>
      </c>
      <c r="E291" s="16">
        <v>0</v>
      </c>
      <c r="F291" t="s">
        <v>183</v>
      </c>
      <c r="G291" s="23"/>
      <c r="H291" s="23"/>
      <c r="I291" s="24">
        <f>SUM(G291,H291)</f>
        <v>0</v>
      </c>
      <c r="J291" s="24">
        <f>PRODUCT(E291,I291)</f>
        <v>0</v>
      </c>
    </row>
    <row r="292" spans="1:10" x14ac:dyDescent="0.35">
      <c r="A292" s="14" t="s">
        <v>1067</v>
      </c>
      <c r="B292" s="14" t="s">
        <v>1068</v>
      </c>
    </row>
    <row r="293" spans="1:10" ht="58" x14ac:dyDescent="0.35">
      <c r="A293" s="14" t="s">
        <v>1069</v>
      </c>
      <c r="B293" s="14" t="s">
        <v>1070</v>
      </c>
      <c r="C293" t="s">
        <v>1071</v>
      </c>
      <c r="D293" s="22" t="s">
        <v>1072</v>
      </c>
      <c r="E293" s="16">
        <v>0</v>
      </c>
      <c r="F293" t="s">
        <v>424</v>
      </c>
      <c r="G293" s="23"/>
      <c r="H293" s="23"/>
      <c r="I293" s="24">
        <f>SUM(G293,H293)</f>
        <v>0</v>
      </c>
      <c r="J293" s="24">
        <f>PRODUCT(E293,I293)</f>
        <v>0</v>
      </c>
    </row>
    <row r="294" spans="1:10" ht="58" x14ac:dyDescent="0.35">
      <c r="A294" s="14" t="s">
        <v>1073</v>
      </c>
      <c r="B294" s="14" t="s">
        <v>1074</v>
      </c>
      <c r="C294" t="s">
        <v>1075</v>
      </c>
      <c r="D294" s="22" t="s">
        <v>1076</v>
      </c>
      <c r="E294" s="16">
        <v>0</v>
      </c>
      <c r="F294" t="s">
        <v>429</v>
      </c>
      <c r="G294" s="23"/>
      <c r="H294" s="23"/>
      <c r="I294" s="24">
        <f>SUM(G294,H294)</f>
        <v>0</v>
      </c>
      <c r="J294" s="24">
        <f>PRODUCT(E294,I294)</f>
        <v>0</v>
      </c>
    </row>
    <row r="295" spans="1:10" x14ac:dyDescent="0.35">
      <c r="A295" s="14" t="s">
        <v>1077</v>
      </c>
      <c r="B295" s="14" t="s">
        <v>1078</v>
      </c>
    </row>
    <row r="296" spans="1:10" ht="43.5" x14ac:dyDescent="0.35">
      <c r="A296" s="14" t="s">
        <v>1079</v>
      </c>
      <c r="B296" s="14" t="s">
        <v>1080</v>
      </c>
      <c r="C296" t="s">
        <v>1081</v>
      </c>
      <c r="D296" s="22" t="s">
        <v>1082</v>
      </c>
      <c r="E296" s="16">
        <v>0</v>
      </c>
      <c r="F296" t="s">
        <v>429</v>
      </c>
      <c r="G296" s="23"/>
      <c r="H296" s="23"/>
      <c r="I296" s="24">
        <f>SUM(G296,H296)</f>
        <v>0</v>
      </c>
      <c r="J296" s="24">
        <f>PRODUCT(E296,I296)</f>
        <v>0</v>
      </c>
    </row>
    <row r="297" spans="1:10" ht="58" x14ac:dyDescent="0.35">
      <c r="A297" s="14" t="s">
        <v>1083</v>
      </c>
      <c r="B297" s="14" t="s">
        <v>1084</v>
      </c>
      <c r="C297" t="s">
        <v>1085</v>
      </c>
      <c r="D297" s="22" t="s">
        <v>1086</v>
      </c>
      <c r="E297" s="16">
        <v>0</v>
      </c>
      <c r="F297" t="s">
        <v>429</v>
      </c>
      <c r="G297" s="23"/>
      <c r="H297" s="23"/>
      <c r="I297" s="24">
        <f>SUM(G297,H297)</f>
        <v>0</v>
      </c>
      <c r="J297" s="24">
        <f>PRODUCT(E297,I297)</f>
        <v>0</v>
      </c>
    </row>
    <row r="298" spans="1:10" ht="72.5" x14ac:dyDescent="0.35">
      <c r="A298" s="14" t="s">
        <v>1087</v>
      </c>
      <c r="B298" s="14" t="s">
        <v>1088</v>
      </c>
      <c r="C298" t="s">
        <v>1089</v>
      </c>
      <c r="D298" s="22" t="s">
        <v>1090</v>
      </c>
      <c r="E298" s="16">
        <v>0</v>
      </c>
      <c r="F298" t="s">
        <v>429</v>
      </c>
      <c r="G298" s="23"/>
      <c r="H298" s="23"/>
      <c r="I298" s="24">
        <f>SUM(G298,H298)</f>
        <v>0</v>
      </c>
      <c r="J298" s="24">
        <f>PRODUCT(E298,I298)</f>
        <v>0</v>
      </c>
    </row>
    <row r="299" spans="1:10" ht="58" x14ac:dyDescent="0.35">
      <c r="A299" s="14" t="s">
        <v>1091</v>
      </c>
      <c r="B299" s="14" t="s">
        <v>1092</v>
      </c>
      <c r="C299" t="s">
        <v>1093</v>
      </c>
      <c r="D299" s="22" t="s">
        <v>1094</v>
      </c>
      <c r="E299" s="16">
        <v>0</v>
      </c>
      <c r="F299" t="s">
        <v>424</v>
      </c>
      <c r="G299" s="23"/>
      <c r="H299" s="23"/>
      <c r="I299" s="24">
        <f>SUM(G299,H299)</f>
        <v>0</v>
      </c>
      <c r="J299" s="24">
        <f>PRODUCT(E299,I299)</f>
        <v>0</v>
      </c>
    </row>
    <row r="300" spans="1:10" ht="58" x14ac:dyDescent="0.35">
      <c r="A300" s="14" t="s">
        <v>1095</v>
      </c>
      <c r="B300" s="14" t="s">
        <v>1096</v>
      </c>
      <c r="C300" t="s">
        <v>1097</v>
      </c>
      <c r="D300" s="22" t="s">
        <v>1098</v>
      </c>
      <c r="E300" s="16">
        <v>0</v>
      </c>
      <c r="F300" t="s">
        <v>424</v>
      </c>
      <c r="G300" s="23"/>
      <c r="H300" s="23"/>
      <c r="I300" s="24">
        <f>SUM(G300,H300)</f>
        <v>0</v>
      </c>
      <c r="J300" s="24">
        <f>PRODUCT(E300,I300)</f>
        <v>0</v>
      </c>
    </row>
    <row r="301" spans="1:10" x14ac:dyDescent="0.35">
      <c r="A301" s="14" t="s">
        <v>1099</v>
      </c>
      <c r="B301" s="14" t="s">
        <v>1100</v>
      </c>
    </row>
    <row r="302" spans="1:10" ht="43.5" x14ac:dyDescent="0.35">
      <c r="A302" s="14" t="s">
        <v>1101</v>
      </c>
      <c r="B302" s="14" t="s">
        <v>1102</v>
      </c>
      <c r="C302" t="s">
        <v>1103</v>
      </c>
      <c r="D302" s="22" t="s">
        <v>1104</v>
      </c>
      <c r="E302" s="16">
        <v>0</v>
      </c>
      <c r="F302" t="s">
        <v>429</v>
      </c>
      <c r="G302" s="23"/>
      <c r="H302" s="23"/>
      <c r="I302" s="24">
        <f>SUM(G302,H302)</f>
        <v>0</v>
      </c>
      <c r="J302" s="24">
        <f>PRODUCT(E302,I302)</f>
        <v>0</v>
      </c>
    </row>
    <row r="303" spans="1:10" ht="43.5" x14ac:dyDescent="0.35">
      <c r="A303" s="14" t="s">
        <v>1105</v>
      </c>
      <c r="B303" s="14" t="s">
        <v>1106</v>
      </c>
      <c r="C303" t="s">
        <v>1107</v>
      </c>
      <c r="D303" s="22" t="s">
        <v>1108</v>
      </c>
      <c r="E303" s="16">
        <v>0</v>
      </c>
      <c r="F303" t="s">
        <v>429</v>
      </c>
      <c r="G303" s="23"/>
      <c r="H303" s="23"/>
      <c r="I303" s="24">
        <f>SUM(G303,H303)</f>
        <v>0</v>
      </c>
      <c r="J303" s="24">
        <f>PRODUCT(E303,I303)</f>
        <v>0</v>
      </c>
    </row>
    <row r="304" spans="1:10" ht="43.5" x14ac:dyDescent="0.35">
      <c r="A304" s="14" t="s">
        <v>1109</v>
      </c>
      <c r="B304" s="14" t="s">
        <v>1110</v>
      </c>
      <c r="C304" t="s">
        <v>1111</v>
      </c>
      <c r="D304" s="22" t="s">
        <v>1112</v>
      </c>
      <c r="E304" s="16">
        <v>0</v>
      </c>
      <c r="F304" t="s">
        <v>429</v>
      </c>
      <c r="G304" s="23"/>
      <c r="H304" s="23"/>
      <c r="I304" s="24">
        <f>SUM(G304,H304)</f>
        <v>0</v>
      </c>
      <c r="J304" s="24">
        <f>PRODUCT(E304,I304)</f>
        <v>0</v>
      </c>
    </row>
    <row r="305" spans="1:10" ht="58" x14ac:dyDescent="0.35">
      <c r="A305" s="14" t="s">
        <v>1113</v>
      </c>
      <c r="B305" s="14" t="s">
        <v>1114</v>
      </c>
      <c r="C305" t="s">
        <v>1115</v>
      </c>
      <c r="D305" s="22" t="s">
        <v>1116</v>
      </c>
      <c r="E305" s="16">
        <v>0</v>
      </c>
      <c r="F305" t="s">
        <v>429</v>
      </c>
      <c r="G305" s="23"/>
      <c r="H305" s="23"/>
      <c r="I305" s="24">
        <f>SUM(G305,H305)</f>
        <v>0</v>
      </c>
      <c r="J305" s="24">
        <f>PRODUCT(E305,I305)</f>
        <v>0</v>
      </c>
    </row>
    <row r="306" spans="1:10" ht="72.5" x14ac:dyDescent="0.35">
      <c r="A306" s="14" t="s">
        <v>1117</v>
      </c>
      <c r="B306" s="14" t="s">
        <v>1118</v>
      </c>
      <c r="C306" t="s">
        <v>1119</v>
      </c>
      <c r="D306" s="22" t="s">
        <v>1120</v>
      </c>
      <c r="E306" s="16">
        <v>0</v>
      </c>
      <c r="F306" t="s">
        <v>429</v>
      </c>
      <c r="G306" s="23"/>
      <c r="H306" s="23"/>
      <c r="I306" s="24">
        <f>SUM(G306,H306)</f>
        <v>0</v>
      </c>
      <c r="J306" s="24">
        <f>PRODUCT(E306,I306)</f>
        <v>0</v>
      </c>
    </row>
    <row r="307" spans="1:10" ht="58" x14ac:dyDescent="0.35">
      <c r="A307" s="14" t="s">
        <v>1121</v>
      </c>
      <c r="B307" s="14" t="s">
        <v>1122</v>
      </c>
      <c r="C307" t="s">
        <v>1123</v>
      </c>
      <c r="D307" s="22" t="s">
        <v>1124</v>
      </c>
      <c r="E307" s="16">
        <v>0</v>
      </c>
      <c r="F307" t="s">
        <v>429</v>
      </c>
      <c r="G307" s="23"/>
      <c r="H307" s="23"/>
      <c r="I307" s="24">
        <f>SUM(G307,H307)</f>
        <v>0</v>
      </c>
      <c r="J307" s="24">
        <f>PRODUCT(E307,I307)</f>
        <v>0</v>
      </c>
    </row>
    <row r="308" spans="1:10" ht="58" x14ac:dyDescent="0.35">
      <c r="A308" s="14" t="s">
        <v>1125</v>
      </c>
      <c r="B308" s="14" t="s">
        <v>1126</v>
      </c>
      <c r="C308" t="s">
        <v>1127</v>
      </c>
      <c r="D308" s="22" t="s">
        <v>1128</v>
      </c>
      <c r="E308" s="16">
        <v>0</v>
      </c>
      <c r="F308" t="s">
        <v>429</v>
      </c>
      <c r="G308" s="23"/>
      <c r="H308" s="23"/>
      <c r="I308" s="24">
        <f>SUM(G308,H308)</f>
        <v>0</v>
      </c>
      <c r="J308" s="24">
        <f>PRODUCT(E308,I308)</f>
        <v>0</v>
      </c>
    </row>
    <row r="309" spans="1:10" ht="58" x14ac:dyDescent="0.35">
      <c r="A309" s="14" t="s">
        <v>1129</v>
      </c>
      <c r="B309" s="14" t="s">
        <v>1130</v>
      </c>
      <c r="C309" t="s">
        <v>1131</v>
      </c>
      <c r="D309" s="22" t="s">
        <v>1132</v>
      </c>
      <c r="E309" s="16">
        <v>0</v>
      </c>
      <c r="F309" t="s">
        <v>429</v>
      </c>
      <c r="G309" s="23"/>
      <c r="H309" s="23"/>
      <c r="I309" s="24">
        <f>SUM(G309,H309)</f>
        <v>0</v>
      </c>
      <c r="J309" s="24">
        <f>PRODUCT(E309,I309)</f>
        <v>0</v>
      </c>
    </row>
    <row r="310" spans="1:10" ht="58" x14ac:dyDescent="0.35">
      <c r="A310" s="14" t="s">
        <v>1133</v>
      </c>
      <c r="B310" s="14" t="s">
        <v>1134</v>
      </c>
      <c r="C310" t="s">
        <v>1135</v>
      </c>
      <c r="D310" s="22" t="s">
        <v>1136</v>
      </c>
      <c r="E310" s="16">
        <v>0</v>
      </c>
      <c r="F310" t="s">
        <v>429</v>
      </c>
      <c r="G310" s="23"/>
      <c r="H310" s="23"/>
      <c r="I310" s="24">
        <f>SUM(G310,H310)</f>
        <v>0</v>
      </c>
      <c r="J310" s="24">
        <f>PRODUCT(E310,I310)</f>
        <v>0</v>
      </c>
    </row>
    <row r="311" spans="1:10" ht="72.5" x14ac:dyDescent="0.35">
      <c r="A311" s="14" t="s">
        <v>1137</v>
      </c>
      <c r="B311" s="14" t="s">
        <v>1138</v>
      </c>
      <c r="C311" t="s">
        <v>1139</v>
      </c>
      <c r="D311" s="22" t="s">
        <v>1140</v>
      </c>
      <c r="E311" s="16">
        <v>0</v>
      </c>
      <c r="F311" t="s">
        <v>429</v>
      </c>
      <c r="G311" s="23"/>
      <c r="H311" s="23"/>
      <c r="I311" s="24">
        <f>SUM(G311,H311)</f>
        <v>0</v>
      </c>
      <c r="J311" s="24">
        <f>PRODUCT(E311,I311)</f>
        <v>0</v>
      </c>
    </row>
    <row r="312" spans="1:10" ht="72.5" x14ac:dyDescent="0.35">
      <c r="A312" s="14" t="s">
        <v>1141</v>
      </c>
      <c r="B312" s="14" t="s">
        <v>1142</v>
      </c>
      <c r="C312" t="s">
        <v>1143</v>
      </c>
      <c r="D312" s="22" t="s">
        <v>1144</v>
      </c>
      <c r="E312" s="16">
        <v>0</v>
      </c>
      <c r="F312" t="s">
        <v>429</v>
      </c>
      <c r="G312" s="23"/>
      <c r="H312" s="23"/>
      <c r="I312" s="24">
        <f>SUM(G312,H312)</f>
        <v>0</v>
      </c>
      <c r="J312" s="24">
        <f>PRODUCT(E312,I312)</f>
        <v>0</v>
      </c>
    </row>
    <row r="313" spans="1:10" ht="58" x14ac:dyDescent="0.35">
      <c r="A313" s="14" t="s">
        <v>1145</v>
      </c>
      <c r="B313" s="14" t="s">
        <v>1146</v>
      </c>
      <c r="C313" t="s">
        <v>1147</v>
      </c>
      <c r="D313" s="22" t="s">
        <v>1148</v>
      </c>
      <c r="E313" s="16">
        <v>0</v>
      </c>
      <c r="F313" t="s">
        <v>429</v>
      </c>
      <c r="G313" s="23"/>
      <c r="H313" s="23"/>
      <c r="I313" s="24">
        <f>SUM(G313,H313)</f>
        <v>0</v>
      </c>
      <c r="J313" s="24">
        <f>PRODUCT(E313,I313)</f>
        <v>0</v>
      </c>
    </row>
    <row r="314" spans="1:10" x14ac:dyDescent="0.35">
      <c r="A314" s="14" t="s">
        <v>1149</v>
      </c>
      <c r="B314" s="14" t="s">
        <v>1150</v>
      </c>
    </row>
    <row r="315" spans="1:10" ht="43.5" x14ac:dyDescent="0.35">
      <c r="A315" s="14" t="s">
        <v>1151</v>
      </c>
      <c r="B315" s="14" t="s">
        <v>1152</v>
      </c>
      <c r="C315" t="s">
        <v>1153</v>
      </c>
      <c r="D315" s="22" t="s">
        <v>1154</v>
      </c>
      <c r="E315" s="16">
        <v>0</v>
      </c>
      <c r="F315" t="s">
        <v>429</v>
      </c>
      <c r="G315" s="23"/>
      <c r="H315" s="23"/>
      <c r="I315" s="24">
        <f>SUM(G315,H315)</f>
        <v>0</v>
      </c>
      <c r="J315" s="24">
        <f>PRODUCT(E315,I315)</f>
        <v>0</v>
      </c>
    </row>
    <row r="316" spans="1:10" ht="43.5" x14ac:dyDescent="0.35">
      <c r="A316" s="14" t="s">
        <v>1155</v>
      </c>
      <c r="B316" s="14" t="s">
        <v>1156</v>
      </c>
      <c r="C316" t="s">
        <v>1157</v>
      </c>
      <c r="D316" s="22" t="s">
        <v>1158</v>
      </c>
      <c r="E316" s="16">
        <v>0</v>
      </c>
      <c r="F316" t="s">
        <v>429</v>
      </c>
      <c r="G316" s="23"/>
      <c r="H316" s="23"/>
      <c r="I316" s="24">
        <f>SUM(G316,H316)</f>
        <v>0</v>
      </c>
      <c r="J316" s="24">
        <f>PRODUCT(E316,I316)</f>
        <v>0</v>
      </c>
    </row>
    <row r="317" spans="1:10" ht="58" x14ac:dyDescent="0.35">
      <c r="A317" s="14" t="s">
        <v>1159</v>
      </c>
      <c r="B317" s="14" t="s">
        <v>1160</v>
      </c>
      <c r="C317" t="s">
        <v>1161</v>
      </c>
      <c r="D317" s="22" t="s">
        <v>1162</v>
      </c>
      <c r="E317" s="16">
        <v>0</v>
      </c>
      <c r="F317" t="s">
        <v>429</v>
      </c>
      <c r="G317" s="23"/>
      <c r="H317" s="23"/>
      <c r="I317" s="24">
        <f>SUM(G317,H317)</f>
        <v>0</v>
      </c>
      <c r="J317" s="24">
        <f>PRODUCT(E317,I317)</f>
        <v>0</v>
      </c>
    </row>
    <row r="318" spans="1:10" ht="43.5" x14ac:dyDescent="0.35">
      <c r="A318" s="14" t="s">
        <v>1163</v>
      </c>
      <c r="B318" s="14" t="s">
        <v>1164</v>
      </c>
      <c r="C318" t="s">
        <v>1165</v>
      </c>
      <c r="D318" s="22" t="s">
        <v>1166</v>
      </c>
      <c r="E318" s="16">
        <v>0</v>
      </c>
      <c r="F318" t="s">
        <v>429</v>
      </c>
      <c r="G318" s="23"/>
      <c r="H318" s="23"/>
      <c r="I318" s="24">
        <f>SUM(G318,H318)</f>
        <v>0</v>
      </c>
      <c r="J318" s="24">
        <f>PRODUCT(E318,I318)</f>
        <v>0</v>
      </c>
    </row>
    <row r="319" spans="1:10" ht="58" x14ac:dyDescent="0.35">
      <c r="A319" s="14" t="s">
        <v>1167</v>
      </c>
      <c r="B319" s="14" t="s">
        <v>1168</v>
      </c>
      <c r="C319" t="s">
        <v>1169</v>
      </c>
      <c r="D319" s="22" t="s">
        <v>1170</v>
      </c>
      <c r="E319" s="16">
        <v>0</v>
      </c>
      <c r="F319" t="s">
        <v>429</v>
      </c>
      <c r="G319" s="23"/>
      <c r="H319" s="23"/>
      <c r="I319" s="24">
        <f>SUM(G319,H319)</f>
        <v>0</v>
      </c>
      <c r="J319" s="24">
        <f>PRODUCT(E319,I319)</f>
        <v>0</v>
      </c>
    </row>
    <row r="320" spans="1:10" ht="43.5" x14ac:dyDescent="0.35">
      <c r="A320" s="14" t="s">
        <v>1171</v>
      </c>
      <c r="B320" s="14" t="s">
        <v>1172</v>
      </c>
      <c r="C320" t="s">
        <v>1173</v>
      </c>
      <c r="D320" s="22" t="s">
        <v>1174</v>
      </c>
      <c r="E320" s="16">
        <v>0</v>
      </c>
      <c r="F320" t="s">
        <v>429</v>
      </c>
      <c r="G320" s="23"/>
      <c r="H320" s="23"/>
      <c r="I320" s="24">
        <f>SUM(G320,H320)</f>
        <v>0</v>
      </c>
      <c r="J320" s="24">
        <f>PRODUCT(E320,I320)</f>
        <v>0</v>
      </c>
    </row>
    <row r="321" spans="1:10" ht="58" x14ac:dyDescent="0.35">
      <c r="A321" s="14" t="s">
        <v>1175</v>
      </c>
      <c r="B321" s="14" t="s">
        <v>1176</v>
      </c>
      <c r="C321" t="s">
        <v>1177</v>
      </c>
      <c r="D321" s="22" t="s">
        <v>1178</v>
      </c>
      <c r="E321" s="16">
        <v>0</v>
      </c>
      <c r="F321" t="s">
        <v>429</v>
      </c>
      <c r="G321" s="23"/>
      <c r="H321" s="23"/>
      <c r="I321" s="24">
        <f>SUM(G321,H321)</f>
        <v>0</v>
      </c>
      <c r="J321" s="24">
        <f>PRODUCT(E321,I321)</f>
        <v>0</v>
      </c>
    </row>
    <row r="322" spans="1:10" ht="43.5" x14ac:dyDescent="0.35">
      <c r="A322" s="14" t="s">
        <v>1179</v>
      </c>
      <c r="B322" s="14" t="s">
        <v>1180</v>
      </c>
      <c r="C322" t="s">
        <v>1181</v>
      </c>
      <c r="D322" s="22" t="s">
        <v>1182</v>
      </c>
      <c r="E322" s="16">
        <v>0</v>
      </c>
      <c r="F322" t="s">
        <v>429</v>
      </c>
      <c r="G322" s="23"/>
      <c r="H322" s="23"/>
      <c r="I322" s="24">
        <f>SUM(G322,H322)</f>
        <v>0</v>
      </c>
      <c r="J322" s="24">
        <f>PRODUCT(E322,I322)</f>
        <v>0</v>
      </c>
    </row>
    <row r="323" spans="1:10" ht="58" x14ac:dyDescent="0.35">
      <c r="A323" s="14" t="s">
        <v>1183</v>
      </c>
      <c r="B323" s="14" t="s">
        <v>1184</v>
      </c>
      <c r="C323" t="s">
        <v>1185</v>
      </c>
      <c r="D323" s="22" t="s">
        <v>1186</v>
      </c>
      <c r="E323" s="16">
        <v>0</v>
      </c>
      <c r="F323" t="s">
        <v>429</v>
      </c>
      <c r="G323" s="23"/>
      <c r="H323" s="23"/>
      <c r="I323" s="24">
        <f>SUM(G323,H323)</f>
        <v>0</v>
      </c>
      <c r="J323" s="24">
        <f>PRODUCT(E323,I323)</f>
        <v>0</v>
      </c>
    </row>
    <row r="324" spans="1:10" ht="58" x14ac:dyDescent="0.35">
      <c r="A324" s="14" t="s">
        <v>1187</v>
      </c>
      <c r="B324" s="14" t="s">
        <v>1188</v>
      </c>
      <c r="C324" t="s">
        <v>1189</v>
      </c>
      <c r="D324" s="22" t="s">
        <v>1190</v>
      </c>
      <c r="E324" s="16">
        <v>0</v>
      </c>
      <c r="F324" t="s">
        <v>429</v>
      </c>
      <c r="G324" s="23"/>
      <c r="H324" s="23"/>
      <c r="I324" s="24">
        <f>SUM(G324,H324)</f>
        <v>0</v>
      </c>
      <c r="J324" s="24">
        <f>PRODUCT(E324,I324)</f>
        <v>0</v>
      </c>
    </row>
    <row r="325" spans="1:10" ht="58" x14ac:dyDescent="0.35">
      <c r="A325" s="14" t="s">
        <v>1191</v>
      </c>
      <c r="B325" s="14" t="s">
        <v>1192</v>
      </c>
      <c r="C325" t="s">
        <v>1193</v>
      </c>
      <c r="D325" s="22" t="s">
        <v>1194</v>
      </c>
      <c r="E325" s="16">
        <v>0</v>
      </c>
      <c r="F325" t="s">
        <v>429</v>
      </c>
      <c r="G325" s="23"/>
      <c r="H325" s="23"/>
      <c r="I325" s="24">
        <f>SUM(G325,H325)</f>
        <v>0</v>
      </c>
      <c r="J325" s="24">
        <f>PRODUCT(E325,I325)</f>
        <v>0</v>
      </c>
    </row>
    <row r="326" spans="1:10" ht="72.5" x14ac:dyDescent="0.35">
      <c r="A326" s="14" t="s">
        <v>1195</v>
      </c>
      <c r="B326" s="14" t="s">
        <v>1196</v>
      </c>
      <c r="C326" t="s">
        <v>1197</v>
      </c>
      <c r="D326" s="22" t="s">
        <v>1198</v>
      </c>
      <c r="E326" s="16">
        <v>0</v>
      </c>
      <c r="F326" t="s">
        <v>429</v>
      </c>
      <c r="G326" s="23"/>
      <c r="H326" s="23"/>
      <c r="I326" s="24">
        <f>SUM(G326,H326)</f>
        <v>0</v>
      </c>
      <c r="J326" s="24">
        <f>PRODUCT(E326,I326)</f>
        <v>0</v>
      </c>
    </row>
    <row r="327" spans="1:10" ht="58" x14ac:dyDescent="0.35">
      <c r="A327" s="14" t="s">
        <v>1199</v>
      </c>
      <c r="B327" s="14" t="s">
        <v>1200</v>
      </c>
      <c r="C327" t="s">
        <v>1201</v>
      </c>
      <c r="D327" s="22" t="s">
        <v>1202</v>
      </c>
      <c r="E327" s="16">
        <v>0</v>
      </c>
      <c r="F327" t="s">
        <v>429</v>
      </c>
      <c r="G327" s="23"/>
      <c r="H327" s="23"/>
      <c r="I327" s="24">
        <f>SUM(G327,H327)</f>
        <v>0</v>
      </c>
      <c r="J327" s="24">
        <f>PRODUCT(E327,I327)</f>
        <v>0</v>
      </c>
    </row>
    <row r="328" spans="1:10" ht="72.5" x14ac:dyDescent="0.35">
      <c r="A328" s="14" t="s">
        <v>1203</v>
      </c>
      <c r="B328" s="14" t="s">
        <v>1204</v>
      </c>
      <c r="C328" t="s">
        <v>1205</v>
      </c>
      <c r="D328" s="22" t="s">
        <v>1206</v>
      </c>
      <c r="E328" s="16">
        <v>0</v>
      </c>
      <c r="F328" t="s">
        <v>429</v>
      </c>
      <c r="G328" s="23"/>
      <c r="H328" s="23"/>
      <c r="I328" s="24">
        <f>SUM(G328,H328)</f>
        <v>0</v>
      </c>
      <c r="J328" s="24">
        <f>PRODUCT(E328,I328)</f>
        <v>0</v>
      </c>
    </row>
    <row r="329" spans="1:10" ht="58" x14ac:dyDescent="0.35">
      <c r="A329" s="14" t="s">
        <v>1207</v>
      </c>
      <c r="B329" s="14" t="s">
        <v>1208</v>
      </c>
      <c r="C329" t="s">
        <v>1209</v>
      </c>
      <c r="D329" s="22" t="s">
        <v>1210</v>
      </c>
      <c r="E329" s="16">
        <v>0</v>
      </c>
      <c r="F329" t="s">
        <v>429</v>
      </c>
      <c r="G329" s="23"/>
      <c r="H329" s="23"/>
      <c r="I329" s="24">
        <f>SUM(G329,H329)</f>
        <v>0</v>
      </c>
      <c r="J329" s="24">
        <f>PRODUCT(E329,I329)</f>
        <v>0</v>
      </c>
    </row>
    <row r="330" spans="1:10" ht="72.5" x14ac:dyDescent="0.35">
      <c r="A330" s="14" t="s">
        <v>1211</v>
      </c>
      <c r="B330" s="14" t="s">
        <v>1212</v>
      </c>
      <c r="C330" t="s">
        <v>1213</v>
      </c>
      <c r="D330" s="22" t="s">
        <v>1214</v>
      </c>
      <c r="E330" s="16">
        <v>0</v>
      </c>
      <c r="F330" t="s">
        <v>429</v>
      </c>
      <c r="G330" s="23"/>
      <c r="H330" s="23"/>
      <c r="I330" s="24">
        <f>SUM(G330,H330)</f>
        <v>0</v>
      </c>
      <c r="J330" s="24">
        <f>PRODUCT(E330,I330)</f>
        <v>0</v>
      </c>
    </row>
    <row r="331" spans="1:10" ht="58" x14ac:dyDescent="0.35">
      <c r="A331" s="14" t="s">
        <v>1215</v>
      </c>
      <c r="B331" s="14" t="s">
        <v>1216</v>
      </c>
      <c r="C331" t="s">
        <v>1217</v>
      </c>
      <c r="D331" s="22" t="s">
        <v>1218</v>
      </c>
      <c r="E331" s="16">
        <v>0</v>
      </c>
      <c r="F331" t="s">
        <v>429</v>
      </c>
      <c r="G331" s="23"/>
      <c r="H331" s="23"/>
      <c r="I331" s="24">
        <f>SUM(G331,H331)</f>
        <v>0</v>
      </c>
      <c r="J331" s="24">
        <f>PRODUCT(E331,I331)</f>
        <v>0</v>
      </c>
    </row>
    <row r="332" spans="1:10" ht="72.5" x14ac:dyDescent="0.35">
      <c r="A332" s="14" t="s">
        <v>1219</v>
      </c>
      <c r="B332" s="14" t="s">
        <v>1220</v>
      </c>
      <c r="C332" t="s">
        <v>1221</v>
      </c>
      <c r="D332" s="22" t="s">
        <v>1222</v>
      </c>
      <c r="E332" s="16">
        <v>0</v>
      </c>
      <c r="F332" t="s">
        <v>429</v>
      </c>
      <c r="G332" s="23"/>
      <c r="H332" s="23"/>
      <c r="I332" s="24">
        <f>SUM(G332,H332)</f>
        <v>0</v>
      </c>
      <c r="J332" s="24">
        <f>PRODUCT(E332,I332)</f>
        <v>0</v>
      </c>
    </row>
    <row r="333" spans="1:10" x14ac:dyDescent="0.35">
      <c r="A333" s="14" t="s">
        <v>1223</v>
      </c>
      <c r="B333" s="14" t="s">
        <v>1224</v>
      </c>
    </row>
    <row r="334" spans="1:10" ht="43.5" x14ac:dyDescent="0.35">
      <c r="A334" s="14" t="s">
        <v>1225</v>
      </c>
      <c r="B334" s="14" t="s">
        <v>1226</v>
      </c>
      <c r="C334" t="s">
        <v>1227</v>
      </c>
      <c r="D334" s="22" t="s">
        <v>1228</v>
      </c>
      <c r="E334" s="16">
        <v>0</v>
      </c>
      <c r="F334" t="s">
        <v>429</v>
      </c>
      <c r="G334" s="23"/>
      <c r="H334" s="23"/>
      <c r="I334" s="24">
        <f>SUM(G334,H334)</f>
        <v>0</v>
      </c>
      <c r="J334" s="24">
        <f>PRODUCT(E334,I334)</f>
        <v>0</v>
      </c>
    </row>
    <row r="335" spans="1:10" ht="43.5" x14ac:dyDescent="0.35">
      <c r="A335" s="14" t="s">
        <v>1229</v>
      </c>
      <c r="B335" s="14" t="s">
        <v>1230</v>
      </c>
      <c r="C335" t="s">
        <v>1231</v>
      </c>
      <c r="D335" s="22" t="s">
        <v>1232</v>
      </c>
      <c r="E335" s="16">
        <v>0</v>
      </c>
      <c r="F335" t="s">
        <v>429</v>
      </c>
      <c r="G335" s="23"/>
      <c r="H335" s="23"/>
      <c r="I335" s="24">
        <f>SUM(G335,H335)</f>
        <v>0</v>
      </c>
      <c r="J335" s="24">
        <f>PRODUCT(E335,I335)</f>
        <v>0</v>
      </c>
    </row>
    <row r="336" spans="1:10" ht="58" x14ac:dyDescent="0.35">
      <c r="A336" s="14" t="s">
        <v>1233</v>
      </c>
      <c r="B336" s="14" t="s">
        <v>1234</v>
      </c>
      <c r="C336" t="s">
        <v>1235</v>
      </c>
      <c r="D336" s="22" t="s">
        <v>1236</v>
      </c>
      <c r="E336" s="16">
        <v>0</v>
      </c>
      <c r="F336" t="s">
        <v>429</v>
      </c>
      <c r="G336" s="23"/>
      <c r="H336" s="23"/>
      <c r="I336" s="24">
        <f>SUM(G336,H336)</f>
        <v>0</v>
      </c>
      <c r="J336" s="24">
        <f>PRODUCT(E336,I336)</f>
        <v>0</v>
      </c>
    </row>
    <row r="337" spans="1:10" ht="43.5" x14ac:dyDescent="0.35">
      <c r="A337" s="14" t="s">
        <v>1237</v>
      </c>
      <c r="B337" s="14" t="s">
        <v>1238</v>
      </c>
      <c r="C337" t="s">
        <v>1239</v>
      </c>
      <c r="D337" s="22" t="s">
        <v>1240</v>
      </c>
      <c r="E337" s="16">
        <v>0</v>
      </c>
      <c r="F337" t="s">
        <v>429</v>
      </c>
      <c r="G337" s="23"/>
      <c r="H337" s="23"/>
      <c r="I337" s="24">
        <f>SUM(G337,H337)</f>
        <v>0</v>
      </c>
      <c r="J337" s="24">
        <f>PRODUCT(E337,I337)</f>
        <v>0</v>
      </c>
    </row>
    <row r="338" spans="1:10" ht="43.5" x14ac:dyDescent="0.35">
      <c r="A338" s="14" t="s">
        <v>1241</v>
      </c>
      <c r="B338" s="14" t="s">
        <v>1242</v>
      </c>
      <c r="C338" t="s">
        <v>1243</v>
      </c>
      <c r="D338" s="22" t="s">
        <v>1244</v>
      </c>
      <c r="E338" s="16">
        <v>0</v>
      </c>
      <c r="F338" t="s">
        <v>429</v>
      </c>
      <c r="G338" s="23"/>
      <c r="H338" s="23"/>
      <c r="I338" s="24">
        <f>SUM(G338,H338)</f>
        <v>0</v>
      </c>
      <c r="J338" s="24">
        <f>PRODUCT(E338,I338)</f>
        <v>0</v>
      </c>
    </row>
    <row r="339" spans="1:10" ht="58" x14ac:dyDescent="0.35">
      <c r="A339" s="14" t="s">
        <v>1245</v>
      </c>
      <c r="B339" s="14" t="s">
        <v>1246</v>
      </c>
      <c r="C339" t="s">
        <v>1247</v>
      </c>
      <c r="D339" s="22" t="s">
        <v>1248</v>
      </c>
      <c r="E339" s="16">
        <v>0</v>
      </c>
      <c r="F339" t="s">
        <v>429</v>
      </c>
      <c r="G339" s="23"/>
      <c r="H339" s="23"/>
      <c r="I339" s="24">
        <f>SUM(G339,H339)</f>
        <v>0</v>
      </c>
      <c r="J339" s="24">
        <f>PRODUCT(E339,I339)</f>
        <v>0</v>
      </c>
    </row>
    <row r="340" spans="1:10" ht="58" x14ac:dyDescent="0.35">
      <c r="A340" s="14" t="s">
        <v>1249</v>
      </c>
      <c r="B340" s="14" t="s">
        <v>1250</v>
      </c>
      <c r="C340" t="s">
        <v>1251</v>
      </c>
      <c r="D340" s="22" t="s">
        <v>1252</v>
      </c>
      <c r="E340" s="16">
        <v>0</v>
      </c>
      <c r="F340" t="s">
        <v>429</v>
      </c>
      <c r="G340" s="23"/>
      <c r="H340" s="23"/>
      <c r="I340" s="24">
        <f>SUM(G340,H340)</f>
        <v>0</v>
      </c>
      <c r="J340" s="24">
        <f>PRODUCT(E340,I340)</f>
        <v>0</v>
      </c>
    </row>
    <row r="341" spans="1:10" ht="58" x14ac:dyDescent="0.35">
      <c r="A341" s="14" t="s">
        <v>1253</v>
      </c>
      <c r="B341" s="14" t="s">
        <v>1254</v>
      </c>
      <c r="C341" t="s">
        <v>1255</v>
      </c>
      <c r="D341" s="22" t="s">
        <v>1256</v>
      </c>
      <c r="E341" s="16">
        <v>0</v>
      </c>
      <c r="F341" t="s">
        <v>429</v>
      </c>
      <c r="G341" s="23"/>
      <c r="H341" s="23"/>
      <c r="I341" s="24">
        <f>SUM(G341,H341)</f>
        <v>0</v>
      </c>
      <c r="J341" s="24">
        <f>PRODUCT(E341,I341)</f>
        <v>0</v>
      </c>
    </row>
    <row r="342" spans="1:10" ht="58" x14ac:dyDescent="0.35">
      <c r="A342" s="14" t="s">
        <v>1257</v>
      </c>
      <c r="B342" s="14" t="s">
        <v>1258</v>
      </c>
      <c r="C342" t="s">
        <v>1259</v>
      </c>
      <c r="D342" s="22" t="s">
        <v>1260</v>
      </c>
      <c r="E342" s="16">
        <v>0</v>
      </c>
      <c r="F342" t="s">
        <v>429</v>
      </c>
      <c r="G342" s="23"/>
      <c r="H342" s="23"/>
      <c r="I342" s="24">
        <f>SUM(G342,H342)</f>
        <v>0</v>
      </c>
      <c r="J342" s="24">
        <f>PRODUCT(E342,I342)</f>
        <v>0</v>
      </c>
    </row>
    <row r="343" spans="1:10" ht="58" x14ac:dyDescent="0.35">
      <c r="A343" s="14" t="s">
        <v>1261</v>
      </c>
      <c r="B343" s="14" t="s">
        <v>1262</v>
      </c>
      <c r="C343" t="s">
        <v>1263</v>
      </c>
      <c r="D343" s="22" t="s">
        <v>1264</v>
      </c>
      <c r="E343" s="16">
        <v>0</v>
      </c>
      <c r="F343" t="s">
        <v>429</v>
      </c>
      <c r="G343" s="23"/>
      <c r="H343" s="23"/>
      <c r="I343" s="24">
        <f>SUM(G343,H343)</f>
        <v>0</v>
      </c>
      <c r="J343" s="24">
        <f>PRODUCT(E343,I343)</f>
        <v>0</v>
      </c>
    </row>
    <row r="344" spans="1:10" x14ac:dyDescent="0.35">
      <c r="A344" s="14" t="s">
        <v>1265</v>
      </c>
      <c r="B344" s="14" t="s">
        <v>1266</v>
      </c>
    </row>
    <row r="345" spans="1:10" ht="43.5" x14ac:dyDescent="0.35">
      <c r="A345" s="14" t="s">
        <v>1267</v>
      </c>
      <c r="B345" s="14" t="s">
        <v>1268</v>
      </c>
      <c r="C345" t="s">
        <v>1269</v>
      </c>
      <c r="D345" s="22" t="s">
        <v>535</v>
      </c>
      <c r="E345" s="16">
        <v>0</v>
      </c>
      <c r="F345" t="s">
        <v>183</v>
      </c>
      <c r="G345" s="23"/>
      <c r="H345" s="23"/>
      <c r="I345" s="24">
        <f>SUM(G345,H345)</f>
        <v>0</v>
      </c>
      <c r="J345" s="24">
        <f>PRODUCT(E345,I345)</f>
        <v>0</v>
      </c>
    </row>
    <row r="346" spans="1:10" ht="43.5" x14ac:dyDescent="0.35">
      <c r="A346" s="14" t="s">
        <v>1270</v>
      </c>
      <c r="B346" s="14" t="s">
        <v>1271</v>
      </c>
      <c r="C346" t="s">
        <v>1272</v>
      </c>
      <c r="D346" s="22" t="s">
        <v>539</v>
      </c>
      <c r="E346" s="16">
        <v>0</v>
      </c>
      <c r="F346" t="s">
        <v>183</v>
      </c>
      <c r="G346" s="23"/>
      <c r="H346" s="23"/>
      <c r="I346" s="24">
        <f>SUM(G346,H346)</f>
        <v>0</v>
      </c>
      <c r="J346" s="24">
        <f>PRODUCT(E346,I346)</f>
        <v>0</v>
      </c>
    </row>
    <row r="347" spans="1:10" ht="43.5" x14ac:dyDescent="0.35">
      <c r="A347" s="14" t="s">
        <v>1273</v>
      </c>
      <c r="B347" s="14" t="s">
        <v>1274</v>
      </c>
      <c r="C347" t="s">
        <v>1275</v>
      </c>
      <c r="D347" s="22" t="s">
        <v>543</v>
      </c>
      <c r="E347" s="16">
        <v>0</v>
      </c>
      <c r="F347" t="s">
        <v>183</v>
      </c>
      <c r="G347" s="23"/>
      <c r="H347" s="23"/>
      <c r="I347" s="24">
        <f>SUM(G347,H347)</f>
        <v>0</v>
      </c>
      <c r="J347" s="24">
        <f>PRODUCT(E347,I347)</f>
        <v>0</v>
      </c>
    </row>
    <row r="348" spans="1:10" x14ac:dyDescent="0.35">
      <c r="A348" s="14" t="s">
        <v>1276</v>
      </c>
      <c r="B348" s="14" t="s">
        <v>1277</v>
      </c>
    </row>
    <row r="349" spans="1:10" ht="58" x14ac:dyDescent="0.35">
      <c r="A349" s="14" t="s">
        <v>1278</v>
      </c>
      <c r="B349" s="14" t="s">
        <v>1279</v>
      </c>
      <c r="C349" t="s">
        <v>1280</v>
      </c>
      <c r="D349" s="22" t="s">
        <v>549</v>
      </c>
      <c r="E349" s="16">
        <v>0</v>
      </c>
      <c r="F349" t="s">
        <v>183</v>
      </c>
      <c r="G349" s="23"/>
      <c r="H349" s="23"/>
      <c r="I349" s="24">
        <f>SUM(G349,H349)</f>
        <v>0</v>
      </c>
      <c r="J349" s="24">
        <f>PRODUCT(E349,I349)</f>
        <v>0</v>
      </c>
    </row>
    <row r="350" spans="1:10" ht="58" x14ac:dyDescent="0.35">
      <c r="A350" s="14" t="s">
        <v>1281</v>
      </c>
      <c r="B350" s="14" t="s">
        <v>1282</v>
      </c>
      <c r="C350" t="s">
        <v>1283</v>
      </c>
      <c r="D350" s="22" t="s">
        <v>553</v>
      </c>
      <c r="E350" s="16">
        <v>0</v>
      </c>
      <c r="F350" t="s">
        <v>183</v>
      </c>
      <c r="G350" s="23"/>
      <c r="H350" s="23"/>
      <c r="I350" s="24">
        <f>SUM(G350,H350)</f>
        <v>0</v>
      </c>
      <c r="J350" s="24">
        <f>PRODUCT(E350,I350)</f>
        <v>0</v>
      </c>
    </row>
    <row r="351" spans="1:10" ht="58" x14ac:dyDescent="0.35">
      <c r="A351" s="14" t="s">
        <v>1284</v>
      </c>
      <c r="B351" s="14" t="s">
        <v>1285</v>
      </c>
      <c r="C351" t="s">
        <v>1286</v>
      </c>
      <c r="D351" s="22" t="s">
        <v>557</v>
      </c>
      <c r="E351" s="16">
        <v>0</v>
      </c>
      <c r="F351" t="s">
        <v>183</v>
      </c>
      <c r="G351" s="23"/>
      <c r="H351" s="23"/>
      <c r="I351" s="24">
        <f>SUM(G351,H351)</f>
        <v>0</v>
      </c>
      <c r="J351" s="24">
        <f>PRODUCT(E351,I351)</f>
        <v>0</v>
      </c>
    </row>
    <row r="352" spans="1:10" x14ac:dyDescent="0.35">
      <c r="A352" s="14" t="s">
        <v>1287</v>
      </c>
      <c r="B352" s="14" t="s">
        <v>1288</v>
      </c>
    </row>
    <row r="353" spans="1:10" ht="87" x14ac:dyDescent="0.35">
      <c r="A353" s="14" t="s">
        <v>160</v>
      </c>
      <c r="B353" s="14" t="s">
        <v>1289</v>
      </c>
      <c r="C353" t="s">
        <v>1290</v>
      </c>
      <c r="D353" s="22" t="s">
        <v>1291</v>
      </c>
      <c r="E353" s="16">
        <v>0</v>
      </c>
      <c r="F353" t="s">
        <v>424</v>
      </c>
      <c r="G353" s="23"/>
      <c r="H353" s="23"/>
      <c r="I353" s="24">
        <f>SUM(G353,H353)</f>
        <v>0</v>
      </c>
      <c r="J353" s="24">
        <f>PRODUCT(E353,I353)</f>
        <v>0</v>
      </c>
    </row>
    <row r="354" spans="1:10" ht="87" x14ac:dyDescent="0.35">
      <c r="A354" s="14" t="s">
        <v>161</v>
      </c>
      <c r="B354" s="14" t="s">
        <v>1292</v>
      </c>
      <c r="C354" t="s">
        <v>1293</v>
      </c>
      <c r="D354" s="22" t="s">
        <v>1294</v>
      </c>
      <c r="E354" s="16">
        <v>0</v>
      </c>
      <c r="F354" t="s">
        <v>424</v>
      </c>
      <c r="G354" s="23"/>
      <c r="H354" s="23"/>
      <c r="I354" s="24">
        <f>SUM(G354,H354)</f>
        <v>0</v>
      </c>
      <c r="J354" s="24">
        <f>PRODUCT(E354,I354)</f>
        <v>0</v>
      </c>
    </row>
    <row r="355" spans="1:10" ht="72.5" x14ac:dyDescent="0.35">
      <c r="A355" s="14" t="s">
        <v>162</v>
      </c>
      <c r="B355" s="14" t="s">
        <v>1295</v>
      </c>
      <c r="C355" t="s">
        <v>1296</v>
      </c>
      <c r="D355" s="22" t="s">
        <v>1297</v>
      </c>
      <c r="E355" s="16">
        <v>0</v>
      </c>
      <c r="F355" t="s">
        <v>424</v>
      </c>
      <c r="G355" s="23"/>
      <c r="H355" s="23"/>
      <c r="I355" s="24">
        <f>SUM(G355,H355)</f>
        <v>0</v>
      </c>
      <c r="J355" s="24">
        <f>PRODUCT(E355,I355)</f>
        <v>0</v>
      </c>
    </row>
    <row r="356" spans="1:10" x14ac:dyDescent="0.35">
      <c r="A356" s="14" t="s">
        <v>1298</v>
      </c>
      <c r="B356" s="14" t="s">
        <v>1299</v>
      </c>
    </row>
    <row r="357" spans="1:10" ht="43.5" x14ac:dyDescent="0.35">
      <c r="A357" s="14" t="s">
        <v>1300</v>
      </c>
      <c r="B357" s="14" t="s">
        <v>1301</v>
      </c>
      <c r="C357" t="s">
        <v>1302</v>
      </c>
      <c r="D357" s="22" t="s">
        <v>1303</v>
      </c>
      <c r="E357" s="16">
        <v>0</v>
      </c>
      <c r="F357" t="s">
        <v>183</v>
      </c>
      <c r="G357" s="23"/>
      <c r="H357" s="23"/>
      <c r="I357" s="24">
        <f>SUM(G357,H357)</f>
        <v>0</v>
      </c>
      <c r="J357" s="24">
        <f>PRODUCT(E357,I357)</f>
        <v>0</v>
      </c>
    </row>
    <row r="358" spans="1:10" ht="43.5" x14ac:dyDescent="0.35">
      <c r="A358" s="14" t="s">
        <v>1304</v>
      </c>
      <c r="B358" s="14" t="s">
        <v>1305</v>
      </c>
      <c r="C358" t="s">
        <v>1306</v>
      </c>
      <c r="D358" s="22" t="s">
        <v>1307</v>
      </c>
      <c r="E358" s="16">
        <v>0</v>
      </c>
      <c r="F358" t="s">
        <v>183</v>
      </c>
      <c r="G358" s="23"/>
      <c r="H358" s="23"/>
      <c r="I358" s="24">
        <f>SUM(G358,H358)</f>
        <v>0</v>
      </c>
      <c r="J358" s="24">
        <f>PRODUCT(E358,I358)</f>
        <v>0</v>
      </c>
    </row>
    <row r="359" spans="1:10" ht="43.5" x14ac:dyDescent="0.35">
      <c r="A359" s="14" t="s">
        <v>1308</v>
      </c>
      <c r="B359" s="14" t="s">
        <v>1309</v>
      </c>
      <c r="C359" t="s">
        <v>1310</v>
      </c>
      <c r="D359" s="22" t="s">
        <v>1311</v>
      </c>
      <c r="E359" s="16">
        <v>0</v>
      </c>
      <c r="F359" t="s">
        <v>183</v>
      </c>
      <c r="G359" s="23"/>
      <c r="H359" s="23"/>
      <c r="I359" s="24">
        <f>SUM(G359,H359)</f>
        <v>0</v>
      </c>
      <c r="J359" s="24">
        <f>PRODUCT(E359,I359)</f>
        <v>0</v>
      </c>
    </row>
    <row r="360" spans="1:10" x14ac:dyDescent="0.35">
      <c r="A360" s="14" t="s">
        <v>1312</v>
      </c>
      <c r="B360" s="14" t="s">
        <v>1313</v>
      </c>
    </row>
    <row r="361" spans="1:10" ht="101.5" x14ac:dyDescent="0.35">
      <c r="A361" s="14" t="s">
        <v>1314</v>
      </c>
      <c r="B361" s="14" t="s">
        <v>1315</v>
      </c>
      <c r="C361" t="s">
        <v>1316</v>
      </c>
      <c r="D361" s="22" t="s">
        <v>1317</v>
      </c>
      <c r="E361" s="16">
        <v>0</v>
      </c>
      <c r="F361" t="s">
        <v>183</v>
      </c>
      <c r="G361" s="23"/>
      <c r="H361" s="23"/>
      <c r="I361" s="24">
        <f>SUM(G361,H361)</f>
        <v>0</v>
      </c>
      <c r="J361" s="24">
        <f>PRODUCT(E361,I361)</f>
        <v>0</v>
      </c>
    </row>
    <row r="362" spans="1:10" ht="116" x14ac:dyDescent="0.35">
      <c r="A362" s="14" t="s">
        <v>1318</v>
      </c>
      <c r="B362" s="14" t="s">
        <v>1319</v>
      </c>
      <c r="C362" t="s">
        <v>1320</v>
      </c>
      <c r="D362" s="22" t="s">
        <v>1321</v>
      </c>
      <c r="E362" s="16">
        <v>0</v>
      </c>
      <c r="F362" t="s">
        <v>183</v>
      </c>
      <c r="G362" s="23"/>
      <c r="H362" s="23"/>
      <c r="I362" s="24">
        <f>SUM(G362,H362)</f>
        <v>0</v>
      </c>
      <c r="J362" s="24">
        <f>PRODUCT(E362,I362)</f>
        <v>0</v>
      </c>
    </row>
    <row r="363" spans="1:10" x14ac:dyDescent="0.35">
      <c r="A363" s="14" t="s">
        <v>1322</v>
      </c>
      <c r="B363" s="14" t="s">
        <v>1323</v>
      </c>
    </row>
    <row r="364" spans="1:10" ht="43.5" x14ac:dyDescent="0.35">
      <c r="A364" s="14" t="s">
        <v>1324</v>
      </c>
      <c r="B364" s="14" t="s">
        <v>1325</v>
      </c>
      <c r="C364" t="s">
        <v>1326</v>
      </c>
      <c r="D364" s="22" t="s">
        <v>1327</v>
      </c>
      <c r="E364" s="16">
        <v>0</v>
      </c>
      <c r="F364" t="s">
        <v>429</v>
      </c>
      <c r="G364" s="23"/>
      <c r="H364" s="23"/>
      <c r="I364" s="24">
        <f>SUM(G364,H364)</f>
        <v>0</v>
      </c>
      <c r="J364" s="24">
        <f>PRODUCT(E364,I364)</f>
        <v>0</v>
      </c>
    </row>
    <row r="365" spans="1:10" ht="58" x14ac:dyDescent="0.35">
      <c r="A365" s="14" t="s">
        <v>1328</v>
      </c>
      <c r="B365" s="14" t="s">
        <v>1329</v>
      </c>
      <c r="C365" t="s">
        <v>1330</v>
      </c>
      <c r="D365" s="22" t="s">
        <v>1331</v>
      </c>
      <c r="E365" s="16">
        <v>0</v>
      </c>
      <c r="F365" t="s">
        <v>429</v>
      </c>
      <c r="G365" s="23"/>
      <c r="H365" s="23"/>
      <c r="I365" s="24">
        <f>SUM(G365,H365)</f>
        <v>0</v>
      </c>
      <c r="J365" s="24">
        <f>PRODUCT(E365,I365)</f>
        <v>0</v>
      </c>
    </row>
    <row r="366" spans="1:10" ht="58" x14ac:dyDescent="0.35">
      <c r="A366" s="14" t="s">
        <v>1332</v>
      </c>
      <c r="B366" s="14" t="s">
        <v>1333</v>
      </c>
      <c r="C366" t="s">
        <v>1334</v>
      </c>
      <c r="D366" s="22" t="s">
        <v>609</v>
      </c>
      <c r="E366" s="16">
        <v>0</v>
      </c>
      <c r="F366" t="s">
        <v>429</v>
      </c>
      <c r="G366" s="23"/>
      <c r="H366" s="23"/>
      <c r="I366" s="24">
        <f>SUM(G366,H366)</f>
        <v>0</v>
      </c>
      <c r="J366" s="24">
        <f>PRODUCT(E366,I366)</f>
        <v>0</v>
      </c>
    </row>
    <row r="367" spans="1:10" ht="72.5" x14ac:dyDescent="0.35">
      <c r="A367" s="14" t="s">
        <v>1335</v>
      </c>
      <c r="B367" s="14" t="s">
        <v>1336</v>
      </c>
      <c r="C367" t="s">
        <v>1337</v>
      </c>
      <c r="D367" s="22" t="s">
        <v>613</v>
      </c>
      <c r="E367" s="16">
        <v>0</v>
      </c>
      <c r="F367" t="s">
        <v>429</v>
      </c>
      <c r="G367" s="23"/>
      <c r="H367" s="23"/>
      <c r="I367" s="24">
        <f>SUM(G367,H367)</f>
        <v>0</v>
      </c>
      <c r="J367" s="24">
        <f>PRODUCT(E367,I367)</f>
        <v>0</v>
      </c>
    </row>
    <row r="368" spans="1:10" x14ac:dyDescent="0.35">
      <c r="A368" s="14" t="s">
        <v>1338</v>
      </c>
      <c r="B368" s="14" t="s">
        <v>1339</v>
      </c>
    </row>
    <row r="369" spans="1:10" ht="72.5" x14ac:dyDescent="0.35">
      <c r="A369" s="14" t="s">
        <v>1340</v>
      </c>
      <c r="B369" s="14" t="s">
        <v>1341</v>
      </c>
      <c r="C369" t="s">
        <v>1342</v>
      </c>
      <c r="D369" s="22" t="s">
        <v>619</v>
      </c>
      <c r="E369" s="16">
        <v>0</v>
      </c>
      <c r="F369" t="s">
        <v>424</v>
      </c>
      <c r="G369" s="23"/>
      <c r="H369" s="23"/>
      <c r="I369" s="24">
        <f>SUM(G369,H369)</f>
        <v>0</v>
      </c>
      <c r="J369" s="24">
        <f>PRODUCT(E369,I369)</f>
        <v>0</v>
      </c>
    </row>
    <row r="370" spans="1:10" ht="72.5" x14ac:dyDescent="0.35">
      <c r="A370" s="14" t="s">
        <v>1343</v>
      </c>
      <c r="B370" s="14" t="s">
        <v>1344</v>
      </c>
      <c r="C370" t="s">
        <v>1345</v>
      </c>
      <c r="D370" s="22" t="s">
        <v>623</v>
      </c>
      <c r="E370" s="16">
        <v>0</v>
      </c>
      <c r="F370" t="s">
        <v>429</v>
      </c>
      <c r="G370" s="23"/>
      <c r="H370" s="23"/>
      <c r="I370" s="24">
        <f>SUM(G370,H370)</f>
        <v>0</v>
      </c>
      <c r="J370" s="24">
        <f>PRODUCT(E370,I370)</f>
        <v>0</v>
      </c>
    </row>
    <row r="371" spans="1:10" ht="58" x14ac:dyDescent="0.35">
      <c r="A371" s="14" t="s">
        <v>1346</v>
      </c>
      <c r="B371" s="14" t="s">
        <v>1347</v>
      </c>
      <c r="C371" t="s">
        <v>1348</v>
      </c>
      <c r="D371" s="22" t="s">
        <v>627</v>
      </c>
      <c r="E371" s="16">
        <v>0</v>
      </c>
      <c r="F371" t="s">
        <v>429</v>
      </c>
      <c r="G371" s="23"/>
      <c r="H371" s="23"/>
      <c r="I371" s="24">
        <f>SUM(G371,H371)</f>
        <v>0</v>
      </c>
      <c r="J371" s="24">
        <f>PRODUCT(E371,I371)</f>
        <v>0</v>
      </c>
    </row>
    <row r="372" spans="1:10" ht="58" x14ac:dyDescent="0.35">
      <c r="A372" s="14" t="s">
        <v>1349</v>
      </c>
      <c r="B372" s="14" t="s">
        <v>1350</v>
      </c>
      <c r="C372" t="s">
        <v>1351</v>
      </c>
      <c r="D372" s="22" t="s">
        <v>631</v>
      </c>
      <c r="E372" s="16">
        <v>0</v>
      </c>
      <c r="F372" t="s">
        <v>429</v>
      </c>
      <c r="G372" s="23"/>
      <c r="H372" s="23"/>
      <c r="I372" s="24">
        <f>SUM(G372,H372)</f>
        <v>0</v>
      </c>
      <c r="J372" s="24">
        <f>PRODUCT(E372,I372)</f>
        <v>0</v>
      </c>
    </row>
    <row r="373" spans="1:10" ht="58" x14ac:dyDescent="0.35">
      <c r="A373" s="14" t="s">
        <v>1352</v>
      </c>
      <c r="B373" s="14" t="s">
        <v>1353</v>
      </c>
      <c r="C373" t="s">
        <v>1354</v>
      </c>
      <c r="D373" s="22" t="s">
        <v>635</v>
      </c>
      <c r="E373" s="16">
        <v>0</v>
      </c>
      <c r="F373" t="s">
        <v>429</v>
      </c>
      <c r="G373" s="23"/>
      <c r="H373" s="23"/>
      <c r="I373" s="24">
        <f>SUM(G373,H373)</f>
        <v>0</v>
      </c>
      <c r="J373" s="24">
        <f>PRODUCT(E373,I373)</f>
        <v>0</v>
      </c>
    </row>
    <row r="374" spans="1:10" ht="58" x14ac:dyDescent="0.35">
      <c r="A374" s="14" t="s">
        <v>1355</v>
      </c>
      <c r="B374" s="14" t="s">
        <v>1356</v>
      </c>
      <c r="C374" t="s">
        <v>1357</v>
      </c>
      <c r="D374" s="22" t="s">
        <v>635</v>
      </c>
      <c r="E374" s="16">
        <v>0</v>
      </c>
      <c r="F374" t="s">
        <v>429</v>
      </c>
      <c r="G374" s="23"/>
      <c r="H374" s="23"/>
      <c r="I374" s="24">
        <f>SUM(G374,H374)</f>
        <v>0</v>
      </c>
      <c r="J374" s="24">
        <f>PRODUCT(E374,I374)</f>
        <v>0</v>
      </c>
    </row>
    <row r="375" spans="1:10" ht="58" x14ac:dyDescent="0.35">
      <c r="A375" s="14" t="s">
        <v>1358</v>
      </c>
      <c r="B375" s="14" t="s">
        <v>1359</v>
      </c>
      <c r="C375" t="s">
        <v>1360</v>
      </c>
      <c r="D375" s="22" t="s">
        <v>635</v>
      </c>
      <c r="E375" s="16">
        <v>0</v>
      </c>
      <c r="F375" t="s">
        <v>429</v>
      </c>
      <c r="G375" s="23"/>
      <c r="H375" s="23"/>
      <c r="I375" s="24">
        <f>SUM(G375,H375)</f>
        <v>0</v>
      </c>
      <c r="J375" s="24">
        <f>PRODUCT(E375,I375)</f>
        <v>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baseColWidth="10" defaultRowHeight="14.5" x14ac:dyDescent="0.35"/>
  <cols>
    <col min="1" max="1" width="20.6328125" customWidth="1"/>
    <col min="2" max="2" width="20.6328125" style="1" customWidth="1"/>
    <col min="3" max="3" width="20.6328125" customWidth="1"/>
    <col min="4" max="4" width="20.6328125" style="1" customWidth="1"/>
  </cols>
  <sheetData>
    <row r="1" spans="1:4" x14ac:dyDescent="0.35">
      <c r="A1" s="2" t="s">
        <v>0</v>
      </c>
      <c r="B1" s="1" t="s">
        <v>1</v>
      </c>
    </row>
    <row r="2" spans="1:4" x14ac:dyDescent="0.35">
      <c r="A2" s="2" t="s">
        <v>2</v>
      </c>
      <c r="B2" s="1" t="s">
        <v>3</v>
      </c>
    </row>
    <row r="3" spans="1:4" x14ac:dyDescent="0.35">
      <c r="A3" s="2" t="s">
        <v>4</v>
      </c>
      <c r="B3" s="1" t="s">
        <v>5</v>
      </c>
    </row>
    <row r="4" spans="1:4" x14ac:dyDescent="0.35">
      <c r="A4" s="2" t="s">
        <v>6</v>
      </c>
      <c r="B4" s="1" t="s">
        <v>7</v>
      </c>
    </row>
    <row r="5" spans="1:4" x14ac:dyDescent="0.35">
      <c r="A5" s="2" t="s">
        <v>8</v>
      </c>
      <c r="B5" s="3">
        <v>44572</v>
      </c>
    </row>
    <row r="6" spans="1:4" x14ac:dyDescent="0.35">
      <c r="A6" s="4"/>
      <c r="B6" s="4"/>
      <c r="C6" s="4"/>
      <c r="D6" s="4"/>
    </row>
    <row r="7" spans="1:4" x14ac:dyDescent="0.35">
      <c r="A7" s="6" t="s">
        <v>9</v>
      </c>
      <c r="B7" s="7"/>
      <c r="C7" s="7"/>
      <c r="D7" s="7"/>
    </row>
    <row r="8" spans="1:4" s="8" customFormat="1" x14ac:dyDescent="0.35">
      <c r="A8" s="6" t="s">
        <v>10</v>
      </c>
      <c r="B8" s="6"/>
      <c r="C8" s="6" t="s">
        <v>11</v>
      </c>
      <c r="D8" s="6"/>
    </row>
    <row r="9" spans="1:4" x14ac:dyDescent="0.35">
      <c r="A9" t="s">
        <v>12</v>
      </c>
      <c r="B9" s="9"/>
      <c r="C9" t="s">
        <v>13</v>
      </c>
      <c r="D9" s="9"/>
    </row>
    <row r="10" spans="1:4" x14ac:dyDescent="0.35">
      <c r="A10" t="s">
        <v>14</v>
      </c>
      <c r="B10" s="9"/>
    </row>
    <row r="11" spans="1:4" x14ac:dyDescent="0.35">
      <c r="A11" t="s">
        <v>15</v>
      </c>
      <c r="B11" s="9"/>
      <c r="C11" t="s">
        <v>15</v>
      </c>
      <c r="D11" s="9"/>
    </row>
    <row r="12" spans="1:4" x14ac:dyDescent="0.35">
      <c r="A12" t="s">
        <v>16</v>
      </c>
      <c r="B12" s="9"/>
      <c r="C12" t="s">
        <v>16</v>
      </c>
      <c r="D12" s="9"/>
    </row>
    <row r="13" spans="1:4" x14ac:dyDescent="0.35">
      <c r="A13" t="s">
        <v>17</v>
      </c>
      <c r="B13" s="9"/>
      <c r="C13" t="s">
        <v>17</v>
      </c>
      <c r="D13" s="9"/>
    </row>
    <row r="14" spans="1:4" x14ac:dyDescent="0.35">
      <c r="A14" t="s">
        <v>18</v>
      </c>
      <c r="B14" s="9"/>
      <c r="C14" t="s">
        <v>18</v>
      </c>
      <c r="D14" s="9"/>
    </row>
    <row r="15" spans="1:4" x14ac:dyDescent="0.35">
      <c r="A15" t="s">
        <v>19</v>
      </c>
      <c r="B15" s="9"/>
      <c r="C15" t="s">
        <v>19</v>
      </c>
      <c r="D15" s="9"/>
    </row>
    <row r="16" spans="1:4" x14ac:dyDescent="0.35">
      <c r="A16" t="s">
        <v>20</v>
      </c>
      <c r="B16" s="9"/>
      <c r="C16" t="s">
        <v>20</v>
      </c>
      <c r="D16" s="9"/>
    </row>
    <row r="17" spans="1:4" x14ac:dyDescent="0.35">
      <c r="A17" t="s">
        <v>21</v>
      </c>
      <c r="B17" s="9"/>
      <c r="C17" t="s">
        <v>21</v>
      </c>
      <c r="D17" s="9"/>
    </row>
    <row r="18" spans="1:4" x14ac:dyDescent="0.35">
      <c r="A18" t="s">
        <v>22</v>
      </c>
      <c r="B18" s="9"/>
      <c r="C18" t="s">
        <v>22</v>
      </c>
      <c r="D18" s="9"/>
    </row>
    <row r="19" spans="1:4" x14ac:dyDescent="0.35">
      <c r="A19" t="s">
        <v>23</v>
      </c>
      <c r="B19" s="9"/>
      <c r="C19" t="s">
        <v>23</v>
      </c>
      <c r="D19" s="9"/>
    </row>
  </sheetData>
  <mergeCells count="4">
    <mergeCell ref="A6:D6"/>
    <mergeCell ref="A7:D7"/>
    <mergeCell ref="A8:B8"/>
    <mergeCell ref="C8:D8"/>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sqref="A1:B1"/>
    </sheetView>
  </sheetViews>
  <sheetFormatPr baseColWidth="10" defaultRowHeight="14.5" x14ac:dyDescent="0.35"/>
  <cols>
    <col min="1" max="1" width="10.90625" style="14"/>
    <col min="2" max="2" width="60.6328125" customWidth="1"/>
    <col min="3" max="3" width="10.90625" style="13"/>
  </cols>
  <sheetData>
    <row r="1" spans="1:3" s="2" customFormat="1" x14ac:dyDescent="0.35">
      <c r="A1" s="5" t="s">
        <v>24</v>
      </c>
      <c r="B1" s="5"/>
      <c r="C1" s="11" t="s">
        <v>25</v>
      </c>
    </row>
    <row r="2" spans="1:3" x14ac:dyDescent="0.35">
      <c r="B2" t="s">
        <v>26</v>
      </c>
      <c r="C2" s="12"/>
    </row>
    <row r="3" spans="1:3" x14ac:dyDescent="0.35">
      <c r="B3" t="s">
        <v>27</v>
      </c>
      <c r="C3" s="12"/>
    </row>
    <row r="5" spans="1:3" s="2" customFormat="1" x14ac:dyDescent="0.35">
      <c r="A5" s="5" t="s">
        <v>28</v>
      </c>
      <c r="B5" s="5"/>
      <c r="C5" s="11"/>
    </row>
    <row r="6" spans="1:3" s="2" customFormat="1" x14ac:dyDescent="0.35">
      <c r="A6" s="15" t="s">
        <v>29</v>
      </c>
      <c r="B6" s="2" t="s">
        <v>30</v>
      </c>
      <c r="C6" s="11"/>
    </row>
    <row r="7" spans="1:3" x14ac:dyDescent="0.35">
      <c r="A7" s="14" t="s">
        <v>31</v>
      </c>
      <c r="B7" t="s">
        <v>32</v>
      </c>
      <c r="C7" s="12"/>
    </row>
    <row r="8" spans="1:3" x14ac:dyDescent="0.35">
      <c r="A8" s="14" t="s">
        <v>33</v>
      </c>
      <c r="B8" t="s">
        <v>34</v>
      </c>
      <c r="C8" s="12"/>
    </row>
    <row r="9" spans="1:3" x14ac:dyDescent="0.35">
      <c r="A9" s="14" t="s">
        <v>35</v>
      </c>
      <c r="B9" t="s">
        <v>36</v>
      </c>
      <c r="C9" s="12"/>
    </row>
    <row r="10" spans="1:3" x14ac:dyDescent="0.35">
      <c r="A10" s="14" t="s">
        <v>37</v>
      </c>
      <c r="B10" t="s">
        <v>38</v>
      </c>
      <c r="C10" s="12"/>
    </row>
  </sheetData>
  <mergeCells count="2">
    <mergeCell ref="A1:B1"/>
    <mergeCell ref="A5:B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workbookViewId="0"/>
  </sheetViews>
  <sheetFormatPr baseColWidth="10" defaultRowHeight="14.5" x14ac:dyDescent="0.35"/>
  <cols>
    <col min="1" max="1" width="20.6328125" style="14" customWidth="1"/>
    <col min="4" max="4" width="20.6328125" customWidth="1"/>
  </cols>
  <sheetData>
    <row r="1" spans="1:4" s="2" customFormat="1" x14ac:dyDescent="0.35">
      <c r="A1" s="15" t="s">
        <v>39</v>
      </c>
      <c r="B1" s="2" t="s">
        <v>40</v>
      </c>
      <c r="C1" s="2" t="s">
        <v>41</v>
      </c>
      <c r="D1" s="2" t="s">
        <v>39</v>
      </c>
    </row>
    <row r="2" spans="1:4" x14ac:dyDescent="0.35">
      <c r="A2" s="14" t="s">
        <v>42</v>
      </c>
      <c r="B2" t="s">
        <v>43</v>
      </c>
      <c r="C2">
        <v>1</v>
      </c>
      <c r="D2" s="10"/>
    </row>
    <row r="3" spans="1:4" x14ac:dyDescent="0.35">
      <c r="A3" s="14" t="s">
        <v>44</v>
      </c>
      <c r="B3" t="s">
        <v>43</v>
      </c>
      <c r="C3">
        <v>1</v>
      </c>
      <c r="D3" s="10"/>
    </row>
    <row r="4" spans="1:4" x14ac:dyDescent="0.35">
      <c r="A4" s="14" t="s">
        <v>45</v>
      </c>
      <c r="B4" t="s">
        <v>43</v>
      </c>
      <c r="C4">
        <v>1</v>
      </c>
      <c r="D4" s="10"/>
    </row>
    <row r="5" spans="1:4" x14ac:dyDescent="0.35">
      <c r="A5" s="14" t="s">
        <v>46</v>
      </c>
      <c r="B5" t="s">
        <v>43</v>
      </c>
      <c r="C5">
        <v>1</v>
      </c>
      <c r="D5" s="10"/>
    </row>
    <row r="6" spans="1:4" x14ac:dyDescent="0.35">
      <c r="A6" s="14" t="s">
        <v>47</v>
      </c>
      <c r="B6" t="s">
        <v>43</v>
      </c>
      <c r="C6">
        <v>1</v>
      </c>
      <c r="D6" s="10"/>
    </row>
    <row r="7" spans="1:4" x14ac:dyDescent="0.35">
      <c r="A7" s="14" t="s">
        <v>48</v>
      </c>
      <c r="B7" t="s">
        <v>43</v>
      </c>
      <c r="C7">
        <v>1</v>
      </c>
      <c r="D7" s="10"/>
    </row>
    <row r="8" spans="1:4" x14ac:dyDescent="0.35">
      <c r="A8" s="14" t="s">
        <v>49</v>
      </c>
      <c r="B8" t="s">
        <v>43</v>
      </c>
      <c r="C8">
        <v>1</v>
      </c>
      <c r="D8" s="10"/>
    </row>
    <row r="9" spans="1:4" x14ac:dyDescent="0.35">
      <c r="A9" s="14" t="s">
        <v>50</v>
      </c>
      <c r="B9" t="s">
        <v>43</v>
      </c>
      <c r="C9">
        <v>1</v>
      </c>
      <c r="D9" s="10"/>
    </row>
    <row r="10" spans="1:4" x14ac:dyDescent="0.35">
      <c r="A10" s="14" t="s">
        <v>51</v>
      </c>
      <c r="B10" t="s">
        <v>43</v>
      </c>
      <c r="C10">
        <v>1</v>
      </c>
      <c r="D10" s="10"/>
    </row>
    <row r="11" spans="1:4" x14ac:dyDescent="0.35">
      <c r="A11" s="14" t="s">
        <v>52</v>
      </c>
      <c r="B11" t="s">
        <v>43</v>
      </c>
      <c r="C11">
        <v>1</v>
      </c>
      <c r="D11" s="10"/>
    </row>
    <row r="12" spans="1:4" x14ac:dyDescent="0.35">
      <c r="A12" s="14" t="s">
        <v>53</v>
      </c>
      <c r="B12" t="s">
        <v>43</v>
      </c>
      <c r="C12">
        <v>1</v>
      </c>
      <c r="D12" s="10"/>
    </row>
    <row r="13" spans="1:4" x14ac:dyDescent="0.35">
      <c r="A13" s="14" t="s">
        <v>54</v>
      </c>
      <c r="B13" t="s">
        <v>43</v>
      </c>
      <c r="C13">
        <v>1</v>
      </c>
      <c r="D13" s="10"/>
    </row>
    <row r="14" spans="1:4" x14ac:dyDescent="0.35">
      <c r="A14" s="14" t="s">
        <v>55</v>
      </c>
      <c r="B14" t="s">
        <v>43</v>
      </c>
      <c r="C14">
        <v>1</v>
      </c>
      <c r="D14" s="10"/>
    </row>
    <row r="15" spans="1:4" x14ac:dyDescent="0.35">
      <c r="A15" s="14" t="s">
        <v>56</v>
      </c>
      <c r="B15" t="s">
        <v>43</v>
      </c>
      <c r="C15">
        <v>1</v>
      </c>
      <c r="D15" s="10"/>
    </row>
    <row r="16" spans="1:4" x14ac:dyDescent="0.35">
      <c r="A16" s="14" t="s">
        <v>57</v>
      </c>
      <c r="B16" t="s">
        <v>43</v>
      </c>
      <c r="C16">
        <v>1</v>
      </c>
      <c r="D16" s="10"/>
    </row>
    <row r="17" spans="1:4" x14ac:dyDescent="0.35">
      <c r="A17" s="14" t="s">
        <v>58</v>
      </c>
      <c r="B17" t="s">
        <v>43</v>
      </c>
      <c r="C17">
        <v>1</v>
      </c>
      <c r="D17" s="10"/>
    </row>
    <row r="18" spans="1:4" x14ac:dyDescent="0.35">
      <c r="A18" s="14" t="s">
        <v>59</v>
      </c>
      <c r="B18" t="s">
        <v>43</v>
      </c>
      <c r="C18">
        <v>1</v>
      </c>
      <c r="D18" s="10"/>
    </row>
    <row r="19" spans="1:4" x14ac:dyDescent="0.35">
      <c r="A19" s="14" t="s">
        <v>60</v>
      </c>
      <c r="B19" t="s">
        <v>43</v>
      </c>
      <c r="C19">
        <v>1</v>
      </c>
      <c r="D19" s="10"/>
    </row>
    <row r="20" spans="1:4" x14ac:dyDescent="0.35">
      <c r="A20" s="14" t="s">
        <v>61</v>
      </c>
      <c r="B20" t="s">
        <v>43</v>
      </c>
      <c r="C20">
        <v>1</v>
      </c>
      <c r="D20" s="10"/>
    </row>
    <row r="21" spans="1:4" x14ac:dyDescent="0.35">
      <c r="A21" s="14" t="s">
        <v>62</v>
      </c>
      <c r="B21" t="s">
        <v>43</v>
      </c>
      <c r="C21">
        <v>1</v>
      </c>
      <c r="D21" s="10"/>
    </row>
    <row r="22" spans="1:4" x14ac:dyDescent="0.35">
      <c r="A22" s="14" t="s">
        <v>63</v>
      </c>
      <c r="B22" t="s">
        <v>43</v>
      </c>
      <c r="C22">
        <v>1</v>
      </c>
      <c r="D22" s="10"/>
    </row>
    <row r="23" spans="1:4" x14ac:dyDescent="0.35">
      <c r="A23" s="14" t="s">
        <v>64</v>
      </c>
      <c r="B23" t="s">
        <v>43</v>
      </c>
      <c r="C23">
        <v>1</v>
      </c>
      <c r="D23" s="10"/>
    </row>
    <row r="24" spans="1:4" x14ac:dyDescent="0.35">
      <c r="A24" s="14" t="s">
        <v>65</v>
      </c>
      <c r="B24" t="s">
        <v>43</v>
      </c>
      <c r="C24">
        <v>1</v>
      </c>
      <c r="D24" s="10"/>
    </row>
    <row r="25" spans="1:4" x14ac:dyDescent="0.35">
      <c r="A25" s="14" t="s">
        <v>66</v>
      </c>
      <c r="B25" t="s">
        <v>43</v>
      </c>
      <c r="C25">
        <v>1</v>
      </c>
      <c r="D25" s="10"/>
    </row>
    <row r="26" spans="1:4" x14ac:dyDescent="0.35">
      <c r="A26" s="14" t="s">
        <v>67</v>
      </c>
      <c r="B26" t="s">
        <v>43</v>
      </c>
      <c r="C26">
        <v>1</v>
      </c>
      <c r="D26" s="10"/>
    </row>
    <row r="27" spans="1:4" x14ac:dyDescent="0.35">
      <c r="A27" s="14" t="s">
        <v>68</v>
      </c>
      <c r="B27" t="s">
        <v>43</v>
      </c>
      <c r="C27">
        <v>1</v>
      </c>
      <c r="D27" s="10"/>
    </row>
    <row r="28" spans="1:4" x14ac:dyDescent="0.35">
      <c r="A28" s="14" t="s">
        <v>69</v>
      </c>
      <c r="B28" t="s">
        <v>43</v>
      </c>
      <c r="C28">
        <v>1</v>
      </c>
      <c r="D28" s="10"/>
    </row>
    <row r="29" spans="1:4" x14ac:dyDescent="0.35">
      <c r="A29" s="14" t="s">
        <v>70</v>
      </c>
      <c r="B29" t="s">
        <v>43</v>
      </c>
      <c r="C29">
        <v>1</v>
      </c>
      <c r="D29" s="10"/>
    </row>
    <row r="30" spans="1:4" x14ac:dyDescent="0.35">
      <c r="A30" s="14" t="s">
        <v>71</v>
      </c>
      <c r="B30" t="s">
        <v>43</v>
      </c>
      <c r="C30">
        <v>1</v>
      </c>
      <c r="D30" s="10"/>
    </row>
    <row r="31" spans="1:4" x14ac:dyDescent="0.35">
      <c r="A31" s="14" t="s">
        <v>72</v>
      </c>
      <c r="B31" t="s">
        <v>43</v>
      </c>
      <c r="C31">
        <v>1</v>
      </c>
      <c r="D31" s="10"/>
    </row>
    <row r="32" spans="1:4" x14ac:dyDescent="0.35">
      <c r="A32" s="14" t="s">
        <v>73</v>
      </c>
      <c r="B32" t="s">
        <v>43</v>
      </c>
      <c r="C32">
        <v>1</v>
      </c>
      <c r="D32" s="10"/>
    </row>
    <row r="33" spans="1:4" x14ac:dyDescent="0.35">
      <c r="A33" s="14" t="s">
        <v>74</v>
      </c>
      <c r="B33" t="s">
        <v>43</v>
      </c>
      <c r="C33">
        <v>1</v>
      </c>
      <c r="D33" s="10"/>
    </row>
    <row r="34" spans="1:4" x14ac:dyDescent="0.35">
      <c r="A34" s="14" t="s">
        <v>75</v>
      </c>
      <c r="B34" t="s">
        <v>43</v>
      </c>
      <c r="C34">
        <v>1</v>
      </c>
      <c r="D34" s="10"/>
    </row>
    <row r="35" spans="1:4" x14ac:dyDescent="0.35">
      <c r="A35" s="14" t="s">
        <v>76</v>
      </c>
      <c r="B35" t="s">
        <v>43</v>
      </c>
      <c r="C35">
        <v>1</v>
      </c>
      <c r="D35" s="10"/>
    </row>
    <row r="36" spans="1:4" x14ac:dyDescent="0.35">
      <c r="A36" s="14" t="s">
        <v>77</v>
      </c>
      <c r="B36" t="s">
        <v>43</v>
      </c>
      <c r="C36">
        <v>1</v>
      </c>
      <c r="D36" s="10"/>
    </row>
    <row r="37" spans="1:4" x14ac:dyDescent="0.35">
      <c r="A37" s="14" t="s">
        <v>78</v>
      </c>
      <c r="B37" t="s">
        <v>43</v>
      </c>
      <c r="C37">
        <v>1</v>
      </c>
      <c r="D37" s="10"/>
    </row>
    <row r="38" spans="1:4" x14ac:dyDescent="0.35">
      <c r="A38" s="14" t="s">
        <v>79</v>
      </c>
      <c r="B38" t="s">
        <v>43</v>
      </c>
      <c r="C38">
        <v>1</v>
      </c>
      <c r="D38" s="10"/>
    </row>
    <row r="39" spans="1:4" x14ac:dyDescent="0.35">
      <c r="A39" s="14" t="s">
        <v>80</v>
      </c>
      <c r="B39" t="s">
        <v>43</v>
      </c>
      <c r="C39">
        <v>1</v>
      </c>
      <c r="D39" s="10"/>
    </row>
    <row r="40" spans="1:4" x14ac:dyDescent="0.35">
      <c r="A40" s="14" t="s">
        <v>81</v>
      </c>
      <c r="B40" t="s">
        <v>43</v>
      </c>
      <c r="C40">
        <v>1</v>
      </c>
      <c r="D40" s="10"/>
    </row>
    <row r="41" spans="1:4" x14ac:dyDescent="0.35">
      <c r="A41" s="14" t="s">
        <v>82</v>
      </c>
      <c r="B41" t="s">
        <v>43</v>
      </c>
      <c r="C41">
        <v>1</v>
      </c>
      <c r="D41" s="10"/>
    </row>
    <row r="42" spans="1:4" x14ac:dyDescent="0.35">
      <c r="A42" s="14" t="s">
        <v>83</v>
      </c>
      <c r="B42" t="s">
        <v>43</v>
      </c>
      <c r="C42">
        <v>1</v>
      </c>
      <c r="D42" s="10"/>
    </row>
    <row r="43" spans="1:4" x14ac:dyDescent="0.35">
      <c r="A43" s="14" t="s">
        <v>84</v>
      </c>
      <c r="B43" t="s">
        <v>43</v>
      </c>
      <c r="C43">
        <v>1</v>
      </c>
      <c r="D43" s="10"/>
    </row>
    <row r="44" spans="1:4" x14ac:dyDescent="0.35">
      <c r="A44" s="14" t="s">
        <v>85</v>
      </c>
      <c r="B44" t="s">
        <v>43</v>
      </c>
      <c r="C44">
        <v>1</v>
      </c>
      <c r="D44" s="10"/>
    </row>
    <row r="45" spans="1:4" x14ac:dyDescent="0.35">
      <c r="A45" s="14" t="s">
        <v>86</v>
      </c>
      <c r="B45" t="s">
        <v>43</v>
      </c>
      <c r="C45">
        <v>1</v>
      </c>
      <c r="D45" s="10"/>
    </row>
    <row r="46" spans="1:4" x14ac:dyDescent="0.35">
      <c r="A46" s="14" t="s">
        <v>87</v>
      </c>
      <c r="B46" t="s">
        <v>43</v>
      </c>
      <c r="C46">
        <v>1</v>
      </c>
      <c r="D46" s="10"/>
    </row>
    <row r="47" spans="1:4" x14ac:dyDescent="0.35">
      <c r="A47" s="14" t="s">
        <v>88</v>
      </c>
      <c r="B47" t="s">
        <v>43</v>
      </c>
      <c r="C47">
        <v>1</v>
      </c>
      <c r="D47" s="10"/>
    </row>
    <row r="48" spans="1:4" x14ac:dyDescent="0.35">
      <c r="A48" s="14" t="s">
        <v>89</v>
      </c>
      <c r="B48" t="s">
        <v>43</v>
      </c>
      <c r="C48">
        <v>1</v>
      </c>
      <c r="D48" s="10"/>
    </row>
    <row r="49" spans="1:4" x14ac:dyDescent="0.35">
      <c r="A49" s="14" t="s">
        <v>90</v>
      </c>
      <c r="B49" t="s">
        <v>43</v>
      </c>
      <c r="C49">
        <v>1</v>
      </c>
      <c r="D49" s="10"/>
    </row>
    <row r="50" spans="1:4" x14ac:dyDescent="0.35">
      <c r="A50" s="14" t="s">
        <v>91</v>
      </c>
      <c r="B50" t="s">
        <v>43</v>
      </c>
      <c r="C50">
        <v>1</v>
      </c>
      <c r="D50" s="10"/>
    </row>
    <row r="51" spans="1:4" x14ac:dyDescent="0.35">
      <c r="A51" s="14" t="s">
        <v>92</v>
      </c>
      <c r="B51" t="s">
        <v>43</v>
      </c>
      <c r="C51">
        <v>1</v>
      </c>
      <c r="D51" s="10"/>
    </row>
    <row r="52" spans="1:4" x14ac:dyDescent="0.35">
      <c r="A52" s="14" t="s">
        <v>93</v>
      </c>
      <c r="B52" t="s">
        <v>43</v>
      </c>
      <c r="C52">
        <v>1</v>
      </c>
      <c r="D52" s="10"/>
    </row>
    <row r="53" spans="1:4" x14ac:dyDescent="0.35">
      <c r="A53" s="14" t="s">
        <v>94</v>
      </c>
      <c r="B53" t="s">
        <v>43</v>
      </c>
      <c r="C53">
        <v>1</v>
      </c>
      <c r="D53" s="10"/>
    </row>
    <row r="54" spans="1:4" x14ac:dyDescent="0.35">
      <c r="A54" s="14" t="s">
        <v>95</v>
      </c>
      <c r="B54" t="s">
        <v>43</v>
      </c>
      <c r="C54">
        <v>1</v>
      </c>
      <c r="D54" s="10"/>
    </row>
    <row r="55" spans="1:4" x14ac:dyDescent="0.35">
      <c r="A55" s="14" t="s">
        <v>96</v>
      </c>
      <c r="B55" t="s">
        <v>43</v>
      </c>
      <c r="C55">
        <v>1</v>
      </c>
      <c r="D55" s="10"/>
    </row>
    <row r="56" spans="1:4" x14ac:dyDescent="0.35">
      <c r="A56" s="14" t="s">
        <v>97</v>
      </c>
      <c r="B56" t="s">
        <v>43</v>
      </c>
      <c r="C56">
        <v>1</v>
      </c>
      <c r="D56" s="10"/>
    </row>
    <row r="57" spans="1:4" x14ac:dyDescent="0.35">
      <c r="A57" s="14" t="s">
        <v>98</v>
      </c>
      <c r="B57" t="s">
        <v>43</v>
      </c>
      <c r="C57">
        <v>1</v>
      </c>
      <c r="D57" s="10"/>
    </row>
    <row r="58" spans="1:4" x14ac:dyDescent="0.35">
      <c r="A58" s="14" t="s">
        <v>99</v>
      </c>
      <c r="B58" t="s">
        <v>43</v>
      </c>
      <c r="C58">
        <v>1</v>
      </c>
      <c r="D58" s="10"/>
    </row>
    <row r="59" spans="1:4" x14ac:dyDescent="0.35">
      <c r="A59" s="14" t="s">
        <v>100</v>
      </c>
      <c r="B59" t="s">
        <v>43</v>
      </c>
      <c r="C59">
        <v>1</v>
      </c>
      <c r="D59" s="10"/>
    </row>
    <row r="60" spans="1:4" x14ac:dyDescent="0.35">
      <c r="A60" s="14" t="s">
        <v>101</v>
      </c>
      <c r="B60" t="s">
        <v>43</v>
      </c>
      <c r="C60">
        <v>1</v>
      </c>
      <c r="D60" s="10"/>
    </row>
    <row r="61" spans="1:4" x14ac:dyDescent="0.35">
      <c r="A61" s="14" t="s">
        <v>102</v>
      </c>
      <c r="B61" t="s">
        <v>43</v>
      </c>
      <c r="C61">
        <v>1</v>
      </c>
      <c r="D61" s="10"/>
    </row>
    <row r="62" spans="1:4" x14ac:dyDescent="0.35">
      <c r="A62" s="14" t="s">
        <v>103</v>
      </c>
      <c r="B62" t="s">
        <v>43</v>
      </c>
      <c r="C62">
        <v>1</v>
      </c>
      <c r="D62" s="10"/>
    </row>
    <row r="63" spans="1:4" x14ac:dyDescent="0.35">
      <c r="A63" s="14" t="s">
        <v>104</v>
      </c>
      <c r="B63" t="s">
        <v>43</v>
      </c>
      <c r="C63">
        <v>1</v>
      </c>
      <c r="D63" s="10"/>
    </row>
    <row r="64" spans="1:4" x14ac:dyDescent="0.35">
      <c r="A64" s="14" t="s">
        <v>105</v>
      </c>
      <c r="B64" t="s">
        <v>43</v>
      </c>
      <c r="C64">
        <v>1</v>
      </c>
      <c r="D64" s="10"/>
    </row>
    <row r="65" spans="1:4" x14ac:dyDescent="0.35">
      <c r="A65" s="14" t="s">
        <v>106</v>
      </c>
      <c r="B65" t="s">
        <v>43</v>
      </c>
      <c r="C65">
        <v>1</v>
      </c>
      <c r="D65" s="10"/>
    </row>
    <row r="66" spans="1:4" x14ac:dyDescent="0.35">
      <c r="A66" s="14" t="s">
        <v>106</v>
      </c>
      <c r="B66" t="s">
        <v>43</v>
      </c>
      <c r="C66">
        <v>2</v>
      </c>
      <c r="D66" s="10"/>
    </row>
    <row r="67" spans="1:4" x14ac:dyDescent="0.35">
      <c r="A67" s="14" t="s">
        <v>107</v>
      </c>
      <c r="B67" t="s">
        <v>43</v>
      </c>
      <c r="C67">
        <v>1</v>
      </c>
      <c r="D67" s="10"/>
    </row>
    <row r="68" spans="1:4" x14ac:dyDescent="0.35">
      <c r="A68" s="14" t="s">
        <v>108</v>
      </c>
      <c r="B68" t="s">
        <v>43</v>
      </c>
      <c r="C68">
        <v>1</v>
      </c>
      <c r="D68" s="10"/>
    </row>
    <row r="69" spans="1:4" x14ac:dyDescent="0.35">
      <c r="A69" s="14" t="s">
        <v>109</v>
      </c>
      <c r="B69" t="s">
        <v>43</v>
      </c>
      <c r="C69">
        <v>1</v>
      </c>
      <c r="D69" s="10"/>
    </row>
    <row r="70" spans="1:4" x14ac:dyDescent="0.35">
      <c r="A70" s="14" t="s">
        <v>110</v>
      </c>
      <c r="B70" t="s">
        <v>43</v>
      </c>
      <c r="C70">
        <v>1</v>
      </c>
      <c r="D70" s="10"/>
    </row>
    <row r="71" spans="1:4" x14ac:dyDescent="0.35">
      <c r="A71" s="14" t="s">
        <v>111</v>
      </c>
      <c r="B71" t="s">
        <v>43</v>
      </c>
      <c r="C71">
        <v>1</v>
      </c>
      <c r="D71" s="10"/>
    </row>
    <row r="72" spans="1:4" x14ac:dyDescent="0.35">
      <c r="A72" s="14" t="s">
        <v>112</v>
      </c>
      <c r="B72" t="s">
        <v>43</v>
      </c>
      <c r="C72">
        <v>1</v>
      </c>
      <c r="D72" s="10"/>
    </row>
    <row r="73" spans="1:4" x14ac:dyDescent="0.35">
      <c r="A73" s="14" t="s">
        <v>113</v>
      </c>
      <c r="B73" t="s">
        <v>43</v>
      </c>
      <c r="C73">
        <v>1</v>
      </c>
      <c r="D73" s="10"/>
    </row>
    <row r="74" spans="1:4" x14ac:dyDescent="0.35">
      <c r="A74" s="14" t="s">
        <v>114</v>
      </c>
      <c r="B74" t="s">
        <v>43</v>
      </c>
      <c r="C74">
        <v>1</v>
      </c>
      <c r="D74" s="10"/>
    </row>
    <row r="75" spans="1:4" x14ac:dyDescent="0.35">
      <c r="A75" s="14" t="s">
        <v>115</v>
      </c>
      <c r="B75" t="s">
        <v>43</v>
      </c>
      <c r="C75">
        <v>1</v>
      </c>
      <c r="D75" s="10"/>
    </row>
    <row r="76" spans="1:4" x14ac:dyDescent="0.35">
      <c r="A76" s="14" t="s">
        <v>116</v>
      </c>
      <c r="B76" t="s">
        <v>43</v>
      </c>
      <c r="C76">
        <v>1</v>
      </c>
      <c r="D76" s="10"/>
    </row>
    <row r="77" spans="1:4" x14ac:dyDescent="0.35">
      <c r="A77" s="14" t="s">
        <v>117</v>
      </c>
      <c r="B77" t="s">
        <v>43</v>
      </c>
      <c r="C77">
        <v>1</v>
      </c>
      <c r="D77" s="10"/>
    </row>
    <row r="78" spans="1:4" x14ac:dyDescent="0.35">
      <c r="A78" s="14" t="s">
        <v>118</v>
      </c>
      <c r="B78" t="s">
        <v>43</v>
      </c>
      <c r="C78">
        <v>1</v>
      </c>
      <c r="D78" s="10"/>
    </row>
    <row r="79" spans="1:4" x14ac:dyDescent="0.35">
      <c r="A79" s="14" t="s">
        <v>119</v>
      </c>
      <c r="B79" t="s">
        <v>43</v>
      </c>
      <c r="C79">
        <v>1</v>
      </c>
      <c r="D79" s="10"/>
    </row>
    <row r="80" spans="1:4" x14ac:dyDescent="0.35">
      <c r="A80" s="14" t="s">
        <v>120</v>
      </c>
      <c r="B80" t="s">
        <v>43</v>
      </c>
      <c r="C80">
        <v>1</v>
      </c>
      <c r="D80" s="10"/>
    </row>
    <row r="81" spans="1:4" x14ac:dyDescent="0.35">
      <c r="A81" s="14" t="s">
        <v>121</v>
      </c>
      <c r="B81" t="s">
        <v>43</v>
      </c>
      <c r="C81">
        <v>1</v>
      </c>
      <c r="D81" s="10"/>
    </row>
    <row r="82" spans="1:4" x14ac:dyDescent="0.35">
      <c r="A82" s="14" t="s">
        <v>122</v>
      </c>
      <c r="B82" t="s">
        <v>43</v>
      </c>
      <c r="C82">
        <v>1</v>
      </c>
      <c r="D82" s="10"/>
    </row>
    <row r="83" spans="1:4" x14ac:dyDescent="0.35">
      <c r="A83" s="14" t="s">
        <v>123</v>
      </c>
      <c r="B83" t="s">
        <v>43</v>
      </c>
      <c r="C83">
        <v>1</v>
      </c>
      <c r="D83" s="10"/>
    </row>
    <row r="84" spans="1:4" x14ac:dyDescent="0.35">
      <c r="A84" s="14" t="s">
        <v>124</v>
      </c>
      <c r="B84" t="s">
        <v>43</v>
      </c>
      <c r="C84">
        <v>1</v>
      </c>
      <c r="D84" s="10"/>
    </row>
    <row r="85" spans="1:4" x14ac:dyDescent="0.35">
      <c r="A85" s="14" t="s">
        <v>125</v>
      </c>
      <c r="B85" t="s">
        <v>43</v>
      </c>
      <c r="C85">
        <v>1</v>
      </c>
      <c r="D85" s="10"/>
    </row>
    <row r="86" spans="1:4" x14ac:dyDescent="0.35">
      <c r="A86" s="14" t="s">
        <v>126</v>
      </c>
      <c r="B86" t="s">
        <v>43</v>
      </c>
      <c r="C86">
        <v>1</v>
      </c>
      <c r="D86" s="10"/>
    </row>
    <row r="87" spans="1:4" x14ac:dyDescent="0.35">
      <c r="A87" s="14" t="s">
        <v>127</v>
      </c>
      <c r="B87" t="s">
        <v>43</v>
      </c>
      <c r="C87">
        <v>1</v>
      </c>
      <c r="D87" s="10"/>
    </row>
    <row r="88" spans="1:4" x14ac:dyDescent="0.35">
      <c r="A88" s="14" t="s">
        <v>128</v>
      </c>
      <c r="B88" t="s">
        <v>43</v>
      </c>
      <c r="C88">
        <v>1</v>
      </c>
      <c r="D88" s="10"/>
    </row>
    <row r="89" spans="1:4" x14ac:dyDescent="0.35">
      <c r="A89" s="14" t="s">
        <v>129</v>
      </c>
      <c r="B89" t="s">
        <v>43</v>
      </c>
      <c r="C89">
        <v>1</v>
      </c>
      <c r="D89" s="10"/>
    </row>
    <row r="90" spans="1:4" x14ac:dyDescent="0.35">
      <c r="A90" s="14" t="s">
        <v>130</v>
      </c>
      <c r="B90" t="s">
        <v>43</v>
      </c>
      <c r="C90">
        <v>1</v>
      </c>
      <c r="D90" s="10"/>
    </row>
    <row r="91" spans="1:4" x14ac:dyDescent="0.35">
      <c r="A91" s="14" t="s">
        <v>131</v>
      </c>
      <c r="B91" t="s">
        <v>43</v>
      </c>
      <c r="C91">
        <v>1</v>
      </c>
      <c r="D91" s="10"/>
    </row>
    <row r="92" spans="1:4" x14ac:dyDescent="0.35">
      <c r="A92" s="14" t="s">
        <v>132</v>
      </c>
      <c r="B92" t="s">
        <v>43</v>
      </c>
      <c r="C92">
        <v>1</v>
      </c>
      <c r="D92" s="10"/>
    </row>
    <row r="93" spans="1:4" x14ac:dyDescent="0.35">
      <c r="A93" s="14" t="s">
        <v>133</v>
      </c>
      <c r="B93" t="s">
        <v>43</v>
      </c>
      <c r="C93">
        <v>1</v>
      </c>
      <c r="D93" s="10"/>
    </row>
    <row r="94" spans="1:4" x14ac:dyDescent="0.35">
      <c r="A94" s="14" t="s">
        <v>134</v>
      </c>
      <c r="B94" t="s">
        <v>43</v>
      </c>
      <c r="C94">
        <v>1</v>
      </c>
      <c r="D94" s="10"/>
    </row>
    <row r="95" spans="1:4" x14ac:dyDescent="0.35">
      <c r="A95" s="14" t="s">
        <v>135</v>
      </c>
      <c r="B95" t="s">
        <v>43</v>
      </c>
      <c r="C95">
        <v>1</v>
      </c>
      <c r="D95" s="10"/>
    </row>
    <row r="96" spans="1:4" x14ac:dyDescent="0.35">
      <c r="A96" s="14" t="s">
        <v>136</v>
      </c>
      <c r="B96" t="s">
        <v>43</v>
      </c>
      <c r="C96">
        <v>1</v>
      </c>
      <c r="D96" s="10"/>
    </row>
    <row r="97" spans="1:4" x14ac:dyDescent="0.35">
      <c r="A97" s="14" t="s">
        <v>137</v>
      </c>
      <c r="B97" t="s">
        <v>43</v>
      </c>
      <c r="C97">
        <v>1</v>
      </c>
      <c r="D97" s="10"/>
    </row>
    <row r="98" spans="1:4" x14ac:dyDescent="0.35">
      <c r="A98" s="14" t="s">
        <v>138</v>
      </c>
      <c r="B98" t="s">
        <v>43</v>
      </c>
      <c r="C98">
        <v>1</v>
      </c>
      <c r="D98" s="10"/>
    </row>
    <row r="99" spans="1:4" x14ac:dyDescent="0.35">
      <c r="A99" s="14" t="s">
        <v>139</v>
      </c>
      <c r="B99" t="s">
        <v>43</v>
      </c>
      <c r="C99">
        <v>1</v>
      </c>
      <c r="D99" s="10"/>
    </row>
    <row r="100" spans="1:4" x14ac:dyDescent="0.35">
      <c r="A100" s="14" t="s">
        <v>140</v>
      </c>
      <c r="B100" t="s">
        <v>43</v>
      </c>
      <c r="C100">
        <v>1</v>
      </c>
      <c r="D100" s="10"/>
    </row>
    <row r="101" spans="1:4" x14ac:dyDescent="0.35">
      <c r="A101" s="14" t="s">
        <v>141</v>
      </c>
      <c r="B101" t="s">
        <v>43</v>
      </c>
      <c r="C101">
        <v>1</v>
      </c>
      <c r="D101" s="10"/>
    </row>
    <row r="102" spans="1:4" x14ac:dyDescent="0.35">
      <c r="A102" s="14" t="s">
        <v>142</v>
      </c>
      <c r="B102" t="s">
        <v>43</v>
      </c>
      <c r="C102">
        <v>1</v>
      </c>
      <c r="D102" s="10"/>
    </row>
    <row r="103" spans="1:4" x14ac:dyDescent="0.35">
      <c r="A103" s="14" t="s">
        <v>143</v>
      </c>
      <c r="B103" t="s">
        <v>43</v>
      </c>
      <c r="C103">
        <v>1</v>
      </c>
      <c r="D103" s="10"/>
    </row>
    <row r="104" spans="1:4" x14ac:dyDescent="0.35">
      <c r="A104" s="14" t="s">
        <v>144</v>
      </c>
      <c r="B104" t="s">
        <v>43</v>
      </c>
      <c r="C104">
        <v>1</v>
      </c>
      <c r="D104" s="10"/>
    </row>
    <row r="105" spans="1:4" x14ac:dyDescent="0.35">
      <c r="A105" s="14" t="s">
        <v>145</v>
      </c>
      <c r="B105" t="s">
        <v>43</v>
      </c>
      <c r="C105">
        <v>1</v>
      </c>
      <c r="D105" s="10"/>
    </row>
    <row r="106" spans="1:4" x14ac:dyDescent="0.35">
      <c r="A106" s="14" t="s">
        <v>146</v>
      </c>
      <c r="B106" t="s">
        <v>43</v>
      </c>
      <c r="C106">
        <v>1</v>
      </c>
      <c r="D106" s="10"/>
    </row>
    <row r="107" spans="1:4" x14ac:dyDescent="0.35">
      <c r="A107" s="14" t="s">
        <v>147</v>
      </c>
      <c r="B107" t="s">
        <v>43</v>
      </c>
      <c r="C107">
        <v>1</v>
      </c>
      <c r="D107" s="10"/>
    </row>
    <row r="108" spans="1:4" x14ac:dyDescent="0.35">
      <c r="A108" s="14" t="s">
        <v>148</v>
      </c>
      <c r="B108" t="s">
        <v>43</v>
      </c>
      <c r="C108">
        <v>1</v>
      </c>
      <c r="D108" s="10"/>
    </row>
    <row r="109" spans="1:4" x14ac:dyDescent="0.35">
      <c r="A109" s="14" t="s">
        <v>149</v>
      </c>
      <c r="B109" t="s">
        <v>43</v>
      </c>
      <c r="C109">
        <v>1</v>
      </c>
      <c r="D109" s="10"/>
    </row>
    <row r="110" spans="1:4" x14ac:dyDescent="0.35">
      <c r="A110" s="14" t="s">
        <v>149</v>
      </c>
      <c r="B110" t="s">
        <v>43</v>
      </c>
      <c r="C110">
        <v>2</v>
      </c>
      <c r="D110" s="10"/>
    </row>
    <row r="111" spans="1:4" x14ac:dyDescent="0.35">
      <c r="A111" s="14" t="s">
        <v>150</v>
      </c>
      <c r="B111" t="s">
        <v>43</v>
      </c>
      <c r="C111">
        <v>1</v>
      </c>
      <c r="D111" s="10"/>
    </row>
    <row r="112" spans="1:4" x14ac:dyDescent="0.35">
      <c r="A112" s="14" t="s">
        <v>151</v>
      </c>
      <c r="B112" t="s">
        <v>43</v>
      </c>
      <c r="C112">
        <v>1</v>
      </c>
      <c r="D112" s="10"/>
    </row>
    <row r="113" spans="1:4" x14ac:dyDescent="0.35">
      <c r="A113" s="14" t="s">
        <v>151</v>
      </c>
      <c r="B113" t="s">
        <v>43</v>
      </c>
      <c r="C113">
        <v>2</v>
      </c>
      <c r="D113" s="10"/>
    </row>
    <row r="114" spans="1:4" x14ac:dyDescent="0.35">
      <c r="A114" s="14" t="s">
        <v>152</v>
      </c>
      <c r="B114" t="s">
        <v>43</v>
      </c>
      <c r="C114">
        <v>1</v>
      </c>
      <c r="D114" s="10"/>
    </row>
    <row r="115" spans="1:4" x14ac:dyDescent="0.35">
      <c r="A115" s="14" t="s">
        <v>153</v>
      </c>
      <c r="B115" t="s">
        <v>43</v>
      </c>
      <c r="C115">
        <v>1</v>
      </c>
      <c r="D115" s="10"/>
    </row>
    <row r="116" spans="1:4" x14ac:dyDescent="0.35">
      <c r="A116" s="14" t="s">
        <v>154</v>
      </c>
      <c r="B116" t="s">
        <v>43</v>
      </c>
      <c r="C116">
        <v>1</v>
      </c>
      <c r="D116" s="10"/>
    </row>
    <row r="117" spans="1:4" x14ac:dyDescent="0.35">
      <c r="A117" s="14" t="s">
        <v>155</v>
      </c>
      <c r="B117" t="s">
        <v>43</v>
      </c>
      <c r="C117">
        <v>1</v>
      </c>
      <c r="D117" s="10"/>
    </row>
    <row r="118" spans="1:4" x14ac:dyDescent="0.35">
      <c r="A118" s="14" t="s">
        <v>156</v>
      </c>
      <c r="B118" t="s">
        <v>43</v>
      </c>
      <c r="C118">
        <v>1</v>
      </c>
      <c r="D118" s="10"/>
    </row>
    <row r="119" spans="1:4" x14ac:dyDescent="0.35">
      <c r="A119" s="14" t="s">
        <v>157</v>
      </c>
      <c r="B119" t="s">
        <v>43</v>
      </c>
      <c r="C119">
        <v>1</v>
      </c>
      <c r="D119" s="10"/>
    </row>
    <row r="120" spans="1:4" x14ac:dyDescent="0.35">
      <c r="A120" s="14" t="s">
        <v>158</v>
      </c>
      <c r="B120" t="s">
        <v>43</v>
      </c>
      <c r="C120">
        <v>1</v>
      </c>
      <c r="D120" s="10"/>
    </row>
    <row r="121" spans="1:4" x14ac:dyDescent="0.35">
      <c r="A121" s="14" t="s">
        <v>159</v>
      </c>
      <c r="B121" t="s">
        <v>43</v>
      </c>
      <c r="C121">
        <v>1</v>
      </c>
      <c r="D121" s="10"/>
    </row>
    <row r="122" spans="1:4" x14ac:dyDescent="0.35">
      <c r="A122" s="14" t="s">
        <v>160</v>
      </c>
      <c r="B122" t="s">
        <v>43</v>
      </c>
      <c r="C122">
        <v>1</v>
      </c>
      <c r="D122" s="10"/>
    </row>
    <row r="123" spans="1:4" x14ac:dyDescent="0.35">
      <c r="A123" s="14" t="s">
        <v>161</v>
      </c>
      <c r="B123" t="s">
        <v>43</v>
      </c>
      <c r="C123">
        <v>1</v>
      </c>
      <c r="D123" s="10"/>
    </row>
    <row r="124" spans="1:4" x14ac:dyDescent="0.35">
      <c r="A124" s="14" t="s">
        <v>161</v>
      </c>
      <c r="B124" t="s">
        <v>43</v>
      </c>
      <c r="C124">
        <v>2</v>
      </c>
      <c r="D124" s="10"/>
    </row>
    <row r="125" spans="1:4" x14ac:dyDescent="0.35">
      <c r="A125" s="14" t="s">
        <v>162</v>
      </c>
      <c r="B125" t="s">
        <v>43</v>
      </c>
      <c r="C125">
        <v>1</v>
      </c>
      <c r="D125" s="10"/>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baseColWidth="10" defaultRowHeight="14.5" x14ac:dyDescent="0.35"/>
  <cols>
    <col min="1" max="1" width="20.6328125" style="14" customWidth="1"/>
    <col min="2" max="2" width="60.6328125" customWidth="1"/>
    <col min="3" max="3" width="20.6328125" style="18" customWidth="1"/>
  </cols>
  <sheetData>
    <row r="1" spans="1:3" s="2" customFormat="1" x14ac:dyDescent="0.35">
      <c r="A1" s="15" t="s">
        <v>39</v>
      </c>
      <c r="B1" s="2" t="s">
        <v>30</v>
      </c>
      <c r="C1" s="17" t="s">
        <v>1361</v>
      </c>
    </row>
    <row r="2" spans="1:3" x14ac:dyDescent="0.35">
      <c r="A2" s="14" t="s">
        <v>31</v>
      </c>
      <c r="B2" t="s">
        <v>32</v>
      </c>
      <c r="C2" s="24">
        <f>Positionspreise!$L$2</f>
        <v>0</v>
      </c>
    </row>
    <row r="3" spans="1:3" x14ac:dyDescent="0.35">
      <c r="A3" s="14" t="s">
        <v>33</v>
      </c>
      <c r="B3" t="s">
        <v>34</v>
      </c>
      <c r="C3" s="24">
        <f>Positionspreise!$K$3</f>
        <v>0</v>
      </c>
    </row>
    <row r="4" spans="1:3" x14ac:dyDescent="0.35">
      <c r="A4" s="14" t="s">
        <v>35</v>
      </c>
      <c r="B4" t="s">
        <v>36</v>
      </c>
      <c r="C4" s="24">
        <f>Positionspreise!$K$146</f>
        <v>0</v>
      </c>
    </row>
    <row r="5" spans="1:3" x14ac:dyDescent="0.35">
      <c r="A5" s="14" t="s">
        <v>37</v>
      </c>
      <c r="B5" t="s">
        <v>38</v>
      </c>
      <c r="C5" s="24">
        <f>Positionspreise!$K$263</f>
        <v>0</v>
      </c>
    </row>
    <row r="7" spans="1:3" s="2" customFormat="1" x14ac:dyDescent="0.35">
      <c r="A7" s="15"/>
      <c r="B7" s="2" t="s">
        <v>1362</v>
      </c>
      <c r="C7" s="25">
        <f>Positionspreise!$L$2</f>
        <v>0</v>
      </c>
    </row>
    <row r="8" spans="1:3" x14ac:dyDescent="0.35">
      <c r="B8" t="s">
        <v>1363</v>
      </c>
      <c r="C8" s="24">
        <f>IF(ISBLANK(Nachlässe!C$2), 0, PRODUCT(Nachlässe!C$2,$C$7))</f>
        <v>0</v>
      </c>
    </row>
    <row r="9" spans="1:3" s="2" customFormat="1" x14ac:dyDescent="0.35">
      <c r="A9" s="15"/>
      <c r="B9" s="2" t="s">
        <v>1364</v>
      </c>
      <c r="C9" s="25">
        <f>SUM($C$7,$C$8)</f>
        <v>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Positionspreise</vt:lpstr>
      <vt:lpstr>Projektdaten</vt:lpstr>
      <vt:lpstr>Nachlässe</vt:lpstr>
      <vt:lpstr>Bieterlücken</vt:lpstr>
      <vt:lpstr>Zusammenstellung</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2022-04-20T14:10:25Z</dcterms:created>
  <dcterms:modified xsi:type="dcterms:W3CDTF">2022-04-20T14:10:33Z</dcterms:modified>
</cp:coreProperties>
</file>